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autoCompressPictures="0"/>
  <bookViews>
    <workbookView xWindow="240" yWindow="140" windowWidth="21080" windowHeight="9520"/>
  </bookViews>
  <sheets>
    <sheet name="STEM Self Study"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6" i="2" l="1"/>
  <c r="B146" i="2"/>
  <c r="B121" i="2"/>
  <c r="B81" i="2"/>
  <c r="B168" i="2"/>
</calcChain>
</file>

<file path=xl/sharedStrings.xml><?xml version="1.0" encoding="utf-8"?>
<sst xmlns="http://schemas.openxmlformats.org/spreadsheetml/2006/main" count="396" uniqueCount="293">
  <si>
    <t>Indiana’s Department of Education STEM School Self-Evaluation</t>
  </si>
  <si>
    <t>The Indiana Department of Education will only certify Full STEM Implementation Schools. Fully implemented STEM Schools must achieve a score of 4 on all 7 Power Standards and must be demonstrating at least initial implementation on all other Indiana Department of Education STEM Attributes; achieving a total score of 62 or higher for Full STEM Implementation Certification.</t>
  </si>
  <si>
    <t>Principal Name:</t>
  </si>
  <si>
    <t>School Name:</t>
  </si>
  <si>
    <t>School Address:</t>
  </si>
  <si>
    <t>Rural/Suburban/Urban:</t>
  </si>
  <si>
    <t>IDOE Outreach Coordinator Name:</t>
  </si>
  <si>
    <t>Principal Email:</t>
  </si>
  <si>
    <t>School Website:</t>
  </si>
  <si>
    <t>School Phone #:</t>
  </si>
  <si>
    <t>Total School Population:</t>
  </si>
  <si>
    <t>Modified from the STEM Immersion Matrix for Schools and Districts © 2012, The Immersion Guide © 2013, created by and work product of The Arizona STEM Network, led by Science Foundation of Arizona in collaboration with Maricopa County Education Service Agency.</t>
  </si>
  <si>
    <t>Key Element</t>
  </si>
  <si>
    <t xml:space="preserve">Initial STEM Implementation </t>
  </si>
  <si>
    <t>(1pt)</t>
  </si>
  <si>
    <t>Developing STEM  Implementation</t>
  </si>
  <si>
    <t>(2pts)</t>
  </si>
  <si>
    <t>Approaching STEM  Implementation</t>
  </si>
  <si>
    <t>(3pts)</t>
  </si>
  <si>
    <t>Full STEM Implementation</t>
  </si>
  <si>
    <t>(4pts)</t>
  </si>
  <si>
    <t>1.1 Leadership Teams at the district and school levels</t>
  </si>
  <si>
    <t>-Administrative leadership and/or STEM teacher teams have determined the program’s purpose and content</t>
  </si>
  <si>
    <t>-Leadership provides support to STEM teacher teams by allocating resources towards implementation and professional development</t>
  </si>
  <si>
    <t>-Decision making is made by less than 25% of staff</t>
  </si>
  <si>
    <t>-Administrative leadership provides support to STEM teacher teams by allocating resources towards implementation and professional development</t>
  </si>
  <si>
    <t>-STEM teacher teams meet with administration regularly to discuss program implementation.</t>
  </si>
  <si>
    <t>- Decision making is made by 25-50% of staff</t>
  </si>
  <si>
    <t>-STEM leadership team in place to define and monitor and evaluate entire program</t>
  </si>
  <si>
    <t>-PLCs or teacher teams address expectations of program set by the leadership team.</t>
  </si>
  <si>
    <t>-Teams meet regularly to discuss program goals and progress, research, best practices, and opportunities for improvement.</t>
  </si>
  <si>
    <t>- Decision making is made by greater than 50% of the school’s staff</t>
  </si>
  <si>
    <t>-STEM Leadership team in place to define, monitor, and evaluate entire program</t>
  </si>
  <si>
    <t>-PLCs and teacher teams address specific expectations of the program set by the leadership team</t>
  </si>
  <si>
    <t>-Leadership teams meet regularly to discuss research, best practices, successes, and opportunities for improvement towards STEM program goals.</t>
  </si>
  <si>
    <t>- Decision making is made by all school staff, classroom, and special area teachers.</t>
  </si>
  <si>
    <t>1.2 School schedules</t>
  </si>
  <si>
    <t>-Common planning time</t>
  </si>
  <si>
    <t xml:space="preserve">- Common planning time </t>
  </si>
  <si>
    <t xml:space="preserve">-Scheduling supports STEM integration </t>
  </si>
  <si>
    <t xml:space="preserve">-Common planning time </t>
  </si>
  <si>
    <t>- STEM integration across two or more subjects</t>
  </si>
  <si>
    <t>-Consistent teacher collaboration</t>
  </si>
  <si>
    <t>-Ample time for projects</t>
  </si>
  <si>
    <t>1.3 Community Engagement</t>
  </si>
  <si>
    <t>-Student work is showcased in the community</t>
  </si>
  <si>
    <t>-Participating teachers invite community members to participate in some classroom activities</t>
  </si>
  <si>
    <t>-Community members have been identified as partners to collaborate or visit STEM teams</t>
  </si>
  <si>
    <t>-Community members are actively engaged in the vision and work of the program (e.g. curriculum, co-teaching, field experiences)</t>
  </si>
  <si>
    <t>-STEM teams communicate frequently and consistently with the community</t>
  </si>
  <si>
    <t xml:space="preserve">-Student work is showcased in the community </t>
  </si>
  <si>
    <t>-Community members are partners in the leadership of the STEM program and needs assessments guide programming for the school</t>
  </si>
  <si>
    <t>-Program has engaged multiple partners to guide the work of the program</t>
  </si>
  <si>
    <t xml:space="preserve">-Opportunities exist to showcase student work through community events via on-site or online exhibitions.  </t>
  </si>
  <si>
    <t>-School uses parent/community feedback to assess the STEM implementation progress</t>
  </si>
  <si>
    <t>School provides community awareness opportunities for parents</t>
  </si>
  <si>
    <t>1.4 School Environment</t>
  </si>
  <si>
    <t xml:space="preserve">-Classroom locations facilitate the integration of STEM </t>
  </si>
  <si>
    <t>-Implementation of 21st Century skills (http://www.p21.org/  in every class.</t>
  </si>
  <si>
    <t xml:space="preserve">-Virtual learning </t>
  </si>
  <si>
    <t xml:space="preserve">- Classroom locations facilitate the integration of STEM </t>
  </si>
  <si>
    <t xml:space="preserve">-A culture of inquiry and creativity </t>
  </si>
  <si>
    <t>-A culture of inquiry and creativity</t>
  </si>
  <si>
    <r>
      <t>-Implementation of 21</t>
    </r>
    <r>
      <rPr>
        <i/>
        <vertAlign val="superscript"/>
        <sz val="9"/>
        <color theme="1"/>
        <rFont val="Calibri"/>
        <family val="2"/>
        <scheme val="minor"/>
      </rPr>
      <t>st</t>
    </r>
    <r>
      <rPr>
        <i/>
        <sz val="9"/>
        <color theme="1"/>
        <rFont val="Calibri"/>
        <family val="2"/>
        <scheme val="minor"/>
      </rPr>
      <t xml:space="preserve"> Century skills in every class</t>
    </r>
  </si>
  <si>
    <t>1.5 Technology Resources</t>
  </si>
  <si>
    <t>-STEM teachers and students have access to technology when instruction and learning require it</t>
  </si>
  <si>
    <t>-Participating teachers use media tools to communicate activities</t>
  </si>
  <si>
    <t>-STEM teachers and students have access to a variety of technology on a daily basis, not just limited to computers. Students need to understand the broad scope of technology.</t>
  </si>
  <si>
    <t>-Participating teachers use media tools for communication within the classroom</t>
  </si>
  <si>
    <t>-STEM teachers and students have access to technology on a daily basis</t>
  </si>
  <si>
    <t>-A purchase/replacement plan exists to address technology needs.</t>
  </si>
  <si>
    <t>-Media tools are created and utilized to communicate internally and externally about STEM activities</t>
  </si>
  <si>
    <t>-Student and staff technology needs are identified and addressed as part of program design</t>
  </si>
  <si>
    <t>-Technology purchases are either complete or included in a future budget</t>
  </si>
  <si>
    <t>-Teachers and students have on-demand access to maintenance or support for the use of instructional technology in the classroom.</t>
  </si>
  <si>
    <t>1 – Infrastructure</t>
  </si>
  <si>
    <t>1.6 Data</t>
  </si>
  <si>
    <t xml:space="preserve">-Teachers minimally use student data </t>
  </si>
  <si>
    <t>-Only state standardized tests are used</t>
  </si>
  <si>
    <t>-Date is only tracked for special populations</t>
  </si>
  <si>
    <t xml:space="preserve">-Teachers and school staff use standardized test data </t>
  </si>
  <si>
    <t>-Use state standardized test data, in addition to other assessments</t>
  </si>
  <si>
    <t xml:space="preserve">-Teachers collect formative data. </t>
  </si>
  <si>
    <t>-RTI process is followed with fidelity</t>
  </si>
  <si>
    <t>-Data walls and a variety of other data tracking systems are employed</t>
  </si>
  <si>
    <t>- Use state standardized test data, in addition to other assessments</t>
  </si>
  <si>
    <t>-Formative data tracking</t>
  </si>
  <si>
    <t>-Individual education plan</t>
  </si>
  <si>
    <t>-Students access data, Parents access data</t>
  </si>
  <si>
    <t>-PL90, the teacher evaluation law is followed</t>
  </si>
  <si>
    <t>-School provides the minimal amount of observations and feedback</t>
  </si>
  <si>
    <t xml:space="preserve">-PL90, the teacher evaluation </t>
  </si>
  <si>
    <t>-School provides more than minimal amount of observations and feedback</t>
  </si>
  <si>
    <t>-May have adopted models that have been tested, piloted and approved, such as TAP or RISE</t>
  </si>
  <si>
    <t>-PL90, the teacher evaluation law</t>
  </si>
  <si>
    <t xml:space="preserve"> -Supplemental observations </t>
  </si>
  <si>
    <t xml:space="preserve">-Evaluator is experienced in STEM </t>
  </si>
  <si>
    <t>-School provides frequent observations and feedback</t>
  </si>
  <si>
    <t xml:space="preserve">-PD is provided </t>
  </si>
  <si>
    <t xml:space="preserve">- Schools use validated classroom observation protocols </t>
  </si>
  <si>
    <t xml:space="preserve">-Supplemental observations </t>
  </si>
  <si>
    <t xml:space="preserve">-All teachers have a career ladder </t>
  </si>
  <si>
    <t>-All students receive equitable access to instruction and programs</t>
  </si>
  <si>
    <t>-Students with special needs are accommodated</t>
  </si>
  <si>
    <t>-Special programs have been designed encourage underrepresented students to develop interest in STEM careers</t>
  </si>
  <si>
    <t>-All students specific and identified needs are being met</t>
  </si>
  <si>
    <t xml:space="preserve">-Special programs have been designed encourage underrepresented students to develop interest in STEM careers </t>
  </si>
  <si>
    <t>-Teachers receive professional development on cultural and gender differences to inform instruction</t>
  </si>
  <si>
    <t>-Student demographics are on par with the district or community</t>
  </si>
  <si>
    <t>-All students with specific and identified needs are being accommodated</t>
  </si>
  <si>
    <t>-STEM classroom is differentiated to accommodate all students, with special consideration made for girls and students of color</t>
  </si>
  <si>
    <t>-Student demographics in STEM are on par or in greater percentage than the district or community</t>
  </si>
  <si>
    <t>2 – Instruction</t>
  </si>
  <si>
    <t>2.1 Instructional Programming</t>
  </si>
  <si>
    <t xml:space="preserve">-STEM teachers utilize inquiry and project-based learning some of the time, </t>
  </si>
  <si>
    <t>-Teachers meet to discuss student work and instructional practices</t>
  </si>
  <si>
    <t xml:space="preserve">-STEM teachers utilize inquiry and Project-based learning </t>
  </si>
  <si>
    <t>-Teachers meet regularly to discuss student work and instructional practices.</t>
  </si>
  <si>
    <t xml:space="preserve">-Problem/Project-based/Inquiry learning is integrated </t>
  </si>
  <si>
    <t xml:space="preserve">-Methods of inquiry and investigations </t>
  </si>
  <si>
    <t>-Explanatory models and critical thinking</t>
  </si>
  <si>
    <t>-Teachers meet regularly to reflect on student work and instructional practices.</t>
  </si>
  <si>
    <t xml:space="preserve">- Problem/Project-based/Inquiry </t>
  </si>
  <si>
    <t>-Teachers use methods of inquiry and investigations</t>
  </si>
  <si>
    <t>-Authentic, real-world problems</t>
  </si>
  <si>
    <t xml:space="preserve">-Teachers meet regularly to reflect on student work </t>
  </si>
  <si>
    <t xml:space="preserve">-School maintains instructional coaches </t>
  </si>
  <si>
    <t>2.2 Integrated STEM</t>
  </si>
  <si>
    <t xml:space="preserve">-Science and mathematics teachers integrate engineering design, technological applications, inquiry, and mathematical analysis </t>
  </si>
  <si>
    <t>-Science and mathematics teachers integrate engineering design, technological applications, inquiry, and mathematical analysis</t>
  </si>
  <si>
    <t>2.3 Professional Development</t>
  </si>
  <si>
    <t>-STEM teachers participate in whole group, i.e. all STEM teacher PD that aligns with STEM initiatives, which includes inquiry and PBL practices.</t>
  </si>
  <si>
    <t>-PD includes support across the school year during implementation of strategies.</t>
  </si>
  <si>
    <t xml:space="preserve">--STEM teachers participate in whole-group PD that aligns with STEM initiatives, which includes inquiry and PBL practices </t>
  </si>
  <si>
    <t>PD includes support across the school year during implementation of strategies.</t>
  </si>
  <si>
    <t>- STEM teachers participate in whole-group PD sessions focused on developing integrated curriculum, building teacher, content knowledge and effective pedagogy (e.g. PBL, inquiry)</t>
  </si>
  <si>
    <t xml:space="preserve">--STEM teachers observe colleagues and engage in formal reflection and discourse regarding practice </t>
  </si>
  <si>
    <t>-PD sessions align with the needs of the program/school and student learning needs.</t>
  </si>
  <si>
    <t>- PD includes support across the school year during implementation of strategies.</t>
  </si>
  <si>
    <t>-Teachers are provided 40 or more hours of professional development each year</t>
  </si>
  <si>
    <t>-Teachers have the opportunity to develop individualized PD plans and the school/program partners with higher education to find opportunities for teachers that fit within their individualized plans.</t>
  </si>
  <si>
    <t xml:space="preserve"> STEM teachers participate in whole-group PD sessions focused on developing integrated curriculum, building teacher, content knowledge and effective pedagogy (e.g. PBL, inquiry)</t>
  </si>
  <si>
    <t>- PD includes support across the school year during implementation of school based STEM strategies.</t>
  </si>
  <si>
    <t>-Teachers are provided 40 or more hours of PD each year</t>
  </si>
  <si>
    <t>2.4 Instructional Technology</t>
  </si>
  <si>
    <t xml:space="preserve">-Teachers and students use technology appropriately </t>
  </si>
  <si>
    <t xml:space="preserve">-Teachers and students use technology appropriately accomplish a learning objective </t>
  </si>
  <si>
    <t xml:space="preserve">-Students use technology in projects </t>
  </si>
  <si>
    <t>-STEM teachers utilize technology in instruction on a daily basis</t>
  </si>
  <si>
    <t xml:space="preserve">-Virtual technology tools are integrated into the program </t>
  </si>
  <si>
    <t xml:space="preserve">-Teachers use technology in instruction on a daily basis </t>
  </si>
  <si>
    <t xml:space="preserve">-Teachers require students use appropriate technology as available for collaborative work, communication, research and data collection/analysis, in projects and other assessments  daily </t>
  </si>
  <si>
    <t>-Computer-based/virtual technology tools are integrated and embedded into the program</t>
  </si>
  <si>
    <t>2.5 Instructional Strategies</t>
  </si>
  <si>
    <t>-Students collaborate in small groups or with partners on quarterly projects.</t>
  </si>
  <si>
    <t>-Teachers facilitate learning through questioning.</t>
  </si>
  <si>
    <t>-Students collaborate in small groups or partners at least monthly on projects.</t>
  </si>
  <si>
    <t>-Teachers facilitate learning by guiding students with questions.</t>
  </si>
  <si>
    <t xml:space="preserve">-Students work in teams (partners and small groups) at least weekly to work on projects or real world problems </t>
  </si>
  <si>
    <t xml:space="preserve">-Teachers design lessons around student project needs.  </t>
  </si>
  <si>
    <t>-Students regularly learn in teams on a daily basis to frame problems and test solutions</t>
  </si>
  <si>
    <t xml:space="preserve">-Teacher serves as facilitator by guiding learning through questioning, listening, and guiding students towards their learning.  </t>
  </si>
  <si>
    <t>-Teachers design instruction around student project needs</t>
  </si>
  <si>
    <t>-Instruction supports student discourse through writing and speech aligned to literacy standards</t>
  </si>
  <si>
    <t>2.6 Teacher Content Knowledge</t>
  </si>
  <si>
    <t>-Teachers have essential content knowledge as exhibited through classroom observations and discussion.</t>
  </si>
  <si>
    <t>-PD is offered to support the improvement of common gaps in teacher content knowledge.</t>
  </si>
  <si>
    <t>-Teachers exhibit content knowledge through classroom observations and d discussion, and support the content knowledge of other teachers</t>
  </si>
  <si>
    <t>-PD is designed to support the improvement of common gaps in teacher content knowledge as identified by content assessments</t>
  </si>
  <si>
    <t>-Teachers are regularly assessed regarding content knowledge,  and support the content knowledge of other teachers</t>
  </si>
  <si>
    <t>-PD is designed to support the improvement of common gaps in teacher content knowledge  as identified by content assessments</t>
  </si>
  <si>
    <t>-Content experts provide professional development for teachers</t>
  </si>
  <si>
    <t>-Teachers participate in graduate level content training</t>
  </si>
  <si>
    <t>-Teachers are consistently assessed regarding content knowledge through the use of formal assessment and/or performance reviews</t>
  </si>
  <si>
    <t>-Individualized PD plans are developed and implemented  to support the improved content knowledge</t>
  </si>
  <si>
    <t>3 – Curriculum</t>
  </si>
  <si>
    <t>3.1 Curriculum Integration</t>
  </si>
  <si>
    <t>- Units of PBL/Inquiry/ STEM instruction  include integrated STEM within science and mathematics and other content areas at least twice a year</t>
  </si>
  <si>
    <t>-STEM teachers collaborate on planning curriculum but may teach it individually within their own classrooms.</t>
  </si>
  <si>
    <t xml:space="preserve">-Units of PBL/Inquiry/ STEM instruction include integrated STEM within science and mathematics and all content areas at least two quarters of the year. </t>
  </si>
  <si>
    <t>-STEM teachers collaborate on the planning of curriculum but may teach it individually within their own classrooms.</t>
  </si>
  <si>
    <t xml:space="preserve">--Units of PBL/Inquiry/ STEM instruction include integrated STEM within science and mathematics and all content areas at least three quarters of the year. </t>
  </si>
  <si>
    <t>-Science and mathematics teachers co-teach units</t>
  </si>
  <si>
    <t xml:space="preserve">--Units of PBL/Inquiry/ STEM instruction include integrated STEM within science and mathematics and all content areas all four quarters of the academic year. </t>
  </si>
  <si>
    <t>3.2 Curriculum Progression and Alignment</t>
  </si>
  <si>
    <t>-Curriculum is aligned to current Indiana Academic Standards</t>
  </si>
  <si>
    <t>-STEM careers awareness makes up  a small portion of the curriculum.</t>
  </si>
  <si>
    <t>-Curriculum is aligned to  current Indiana Academic Standards</t>
  </si>
  <si>
    <t>- Curriculum is vertically aligned to shown progression of content</t>
  </si>
  <si>
    <t>-STEM careers are minimally included in the curriculum.</t>
  </si>
  <si>
    <t>-Curriculum is vertically aligned within program as well as to  current Indiana Academic Standards</t>
  </si>
  <si>
    <t>-STEM careers are included in the curriculum</t>
  </si>
  <si>
    <t>-Teacher teams vertically plan STEM instruction within schools</t>
  </si>
  <si>
    <t>-Connections to STEM careers are a regular part of the curriculum</t>
  </si>
  <si>
    <t>3.3 Community Engagement</t>
  </si>
  <si>
    <t>-Guest speakers are utilized regularly to engage students in the learning.</t>
  </si>
  <si>
    <t>-Guest speakers and/or field experiences are often used as a part of the work towards STEM implementation</t>
  </si>
  <si>
    <t>-Community and business leaders are identified as partners in the curriculum development, which may include field experiences and/or guest speakers</t>
  </si>
  <si>
    <t>-Students have direct experiences with STEM professionals in authentic environments</t>
  </si>
  <si>
    <t>-Field experiences and guest speakers are embedded to add to the knowledge of students</t>
  </si>
  <si>
    <t>3.4  21st Century Skills (http://www.p21.org/)</t>
  </si>
  <si>
    <r>
      <t>-The 21</t>
    </r>
    <r>
      <rPr>
        <i/>
        <vertAlign val="superscript"/>
        <sz val="9"/>
        <color theme="1"/>
        <rFont val="Calibri"/>
        <family val="2"/>
        <scheme val="minor"/>
      </rPr>
      <t>st</t>
    </r>
    <r>
      <rPr>
        <i/>
        <sz val="9"/>
        <color theme="1"/>
        <rFont val="Calibri"/>
        <family val="2"/>
        <scheme val="minor"/>
      </rPr>
      <t xml:space="preserve"> Century Skills are integrated within science and mathematics classrooms. </t>
    </r>
  </si>
  <si>
    <r>
      <t>-The 21</t>
    </r>
    <r>
      <rPr>
        <i/>
        <vertAlign val="superscript"/>
        <sz val="9"/>
        <color theme="1"/>
        <rFont val="Calibri"/>
        <family val="2"/>
        <scheme val="minor"/>
      </rPr>
      <t>st</t>
    </r>
    <r>
      <rPr>
        <i/>
        <sz val="9"/>
        <color theme="1"/>
        <rFont val="Calibri"/>
        <family val="2"/>
        <scheme val="minor"/>
      </rPr>
      <t xml:space="preserve"> Century Skills are integrated within science and mathematics classrooms and within interdisciplinary PBL units. </t>
    </r>
  </si>
  <si>
    <r>
      <t>-The 21</t>
    </r>
    <r>
      <rPr>
        <i/>
        <vertAlign val="superscript"/>
        <sz val="9"/>
        <color theme="1"/>
        <rFont val="Calibri"/>
        <family val="2"/>
        <scheme val="minor"/>
      </rPr>
      <t>st</t>
    </r>
    <r>
      <rPr>
        <i/>
        <sz val="9"/>
        <color theme="1"/>
        <rFont val="Calibri"/>
        <family val="2"/>
        <scheme val="minor"/>
      </rPr>
      <t xml:space="preserve"> Century Skills are integrated within all content areas and within the interdisciplinary PBL units.</t>
    </r>
  </si>
  <si>
    <r>
      <t>-The 21</t>
    </r>
    <r>
      <rPr>
        <i/>
        <vertAlign val="superscript"/>
        <sz val="9"/>
        <color theme="1"/>
        <rFont val="Calibri"/>
        <family val="2"/>
        <scheme val="minor"/>
      </rPr>
      <t>st</t>
    </r>
    <r>
      <rPr>
        <i/>
        <sz val="9"/>
        <color theme="1"/>
        <rFont val="Calibri"/>
        <family val="2"/>
        <scheme val="minor"/>
      </rPr>
      <t xml:space="preserve"> Century Skills, as well as global themes are integrated within all content areas, interdisciplinary instruction and are a required component within regular instruction during the school year</t>
    </r>
  </si>
  <si>
    <t>3.5 Assessments</t>
  </si>
  <si>
    <t>-Performance based assessments are used to monitor student learning</t>
  </si>
  <si>
    <t>-State-wide data is used to drive instructional practices</t>
  </si>
  <si>
    <t>-Performance based and pre/post assessments are used to monitor student learning</t>
  </si>
  <si>
    <t>-Student observations are included as an assessment tool</t>
  </si>
  <si>
    <t>-Teachers use performance based assessments to determine student learning</t>
  </si>
  <si>
    <t>-Pre/Post assessments are used to show student growth</t>
  </si>
  <si>
    <t>-Non-traditional assessments are used to monitor student processes</t>
  </si>
  <si>
    <t>-State-wide data is used to drive instructional decisions.</t>
  </si>
  <si>
    <t>-Teachers use observation and monitor student dialogue to assess student processes in problem solving and innovation.</t>
  </si>
  <si>
    <t>-Teachers use performance-based assessments to determine student learning</t>
  </si>
  <si>
    <t>- Pre/Post Assessments are used to show student growth</t>
  </si>
  <si>
    <t>-Students participate in self-evaluation and goal setting consistently</t>
  </si>
  <si>
    <t>-School uses data from State-wide and school assessments to drive instructional decisions and RTI opportunities.</t>
  </si>
  <si>
    <t xml:space="preserve">4 - Extended Learning </t>
  </si>
  <si>
    <t>4.1 Afterschool Programs</t>
  </si>
  <si>
    <t xml:space="preserve">-Programming is regularly connected to the school day curriculum </t>
  </si>
  <si>
    <t>-Programming is regularly connected to school the day curriculum</t>
  </si>
  <si>
    <t>-Field experiences are offered to students for authentic learning</t>
  </si>
  <si>
    <t>-Programming is connected to school day curriculum</t>
  </si>
  <si>
    <t>- Field experiences are offered to students regularly for authentic learning</t>
  </si>
  <si>
    <t>-Internships or on-site STEM participation exists for students</t>
  </si>
  <si>
    <t>-Program is in partnership with the Indiana Afterschool Network</t>
  </si>
  <si>
    <t>-STEM experiences are directly connected to in-class learning</t>
  </si>
  <si>
    <t>-Extended learning includes field experiences and authentic, contextual learning</t>
  </si>
  <si>
    <t>-Opportunities exist for older students to participate in internships after school or on weekends.</t>
  </si>
  <si>
    <t>4.2 Program Alignment</t>
  </si>
  <si>
    <t xml:space="preserve">-Program may be aligned with curriculum but there is no explicit standards alignment </t>
  </si>
  <si>
    <t>-Extended learning is aligned with appropriate State standards for science, ELA, Literacy, and Math</t>
  </si>
  <si>
    <t>-Afterschool STEM programs uses the Indiana Afterschool Specialty Standards for STEM Standards</t>
  </si>
  <si>
    <t>-Afterschool program does its own evaluations and observations to ensure quality of STEM experience, possibly using the DOS Observation Tool or other research based tools</t>
  </si>
  <si>
    <t>-Afterschool program does its own evaluations and observations to ensure quality of STEM experience</t>
  </si>
  <si>
    <t>-Afterschool program uses research based observation tools aligned to STEM experience standards, i.e. the DOS Observation Tool</t>
  </si>
  <si>
    <t>4.3 Community Engagement</t>
  </si>
  <si>
    <t>-STEM practitioners  are utilized to extend student learning</t>
  </si>
  <si>
    <t xml:space="preserve">-Student work is displayed within the school or community </t>
  </si>
  <si>
    <t>- STEM practitioners  are utilized to extend student learning</t>
  </si>
  <si>
    <t>-Student work is displayed within the school or community</t>
  </si>
  <si>
    <t>- STEM practitioners are regularly invited to participate in extended learning opportunities for students.</t>
  </si>
  <si>
    <t>-Student work is exhibited and displayed in the community and on the school website</t>
  </si>
  <si>
    <t>-Students participate in community events to share program activities</t>
  </si>
  <si>
    <t>-Students have direct experiences with STEM professionals in authentic environments outside the school day</t>
  </si>
  <si>
    <t>-Student work is exhibited and displayed in the community and on the school website.</t>
  </si>
  <si>
    <t>-Students participant in community events to share program activities and is directly related to STEM</t>
  </si>
  <si>
    <t>1.1 Score:</t>
  </si>
  <si>
    <t>1.2 Score:</t>
  </si>
  <si>
    <t>1.3 Score:</t>
  </si>
  <si>
    <t>1.4 Score:</t>
  </si>
  <si>
    <t>1.5 Score:</t>
  </si>
  <si>
    <t>1.6 Score:</t>
  </si>
  <si>
    <t>1.7 Score:</t>
  </si>
  <si>
    <t>1.8 Score:</t>
  </si>
  <si>
    <t>Section 1 - Infrastructure - Score:</t>
  </si>
  <si>
    <r>
      <t>1.7</t>
    </r>
    <r>
      <rPr>
        <b/>
        <sz val="7"/>
        <color theme="1"/>
        <rFont val="Times New Roman"/>
        <family val="1"/>
      </rPr>
      <t xml:space="preserve">   </t>
    </r>
    <r>
      <rPr>
        <b/>
        <sz val="11"/>
        <color theme="1"/>
        <rFont val="Calibri"/>
        <family val="2"/>
        <scheme val="minor"/>
      </rPr>
      <t>Evaluation</t>
    </r>
  </si>
  <si>
    <r>
      <t>1.8</t>
    </r>
    <r>
      <rPr>
        <b/>
        <sz val="7"/>
        <color theme="1"/>
        <rFont val="Times New Roman"/>
        <family val="1"/>
      </rPr>
      <t xml:space="preserve">   </t>
    </r>
    <r>
      <rPr>
        <b/>
        <sz val="11"/>
        <color theme="1"/>
        <rFont val="Calibri"/>
        <family val="2"/>
        <scheme val="minor"/>
      </rPr>
      <t>Equity</t>
    </r>
  </si>
  <si>
    <t>2.1 Score:</t>
  </si>
  <si>
    <t>2.2 Score:</t>
  </si>
  <si>
    <t>2.3 Score:</t>
  </si>
  <si>
    <t>2.4 Score:</t>
  </si>
  <si>
    <t>2.5 Score:</t>
  </si>
  <si>
    <t>2.6 Score:</t>
  </si>
  <si>
    <t>Section 2 - Instruction - Score:</t>
  </si>
  <si>
    <t>3.5 Score:</t>
  </si>
  <si>
    <t>3.4 Score:</t>
  </si>
  <si>
    <t>3.2 Score</t>
  </si>
  <si>
    <t>3.3 Score</t>
  </si>
  <si>
    <t>3.1 Score:</t>
  </si>
  <si>
    <t>Section 3 - Curriculum - Score:</t>
  </si>
  <si>
    <t>4.1 Score:</t>
  </si>
  <si>
    <t>4.2 Score:</t>
  </si>
  <si>
    <t>4.3 Score:</t>
  </si>
  <si>
    <t>Section 4 - Extended Learning - Score:</t>
  </si>
  <si>
    <t>Over All Total Sections 1 - 4 Score</t>
  </si>
  <si>
    <t>Please save this spreadsheet with your School Name in the form "STEM School Self Evaluation-School Name-Year" to share with your
Jeremy Eltz ( jeltz@doe.in.gov ), S.T.E.M. Specialist for the Indiana Department of Education and your IDOE Outreach Coordinator.</t>
  </si>
  <si>
    <t>STEM Lead Teacher Name:</t>
  </si>
  <si>
    <t>STEM Lead Teacher Email:</t>
  </si>
  <si>
    <t xml:space="preserve">The self-evaluation that follows provides guidance for schools as they consider applying for STEM School Certification.  The key elements listed on the left-hand side of the chart indicate the critical attributes required for a high level of STEM program development. For the essential STEM School Standards highlighted in blue (1.1, 1.3, 1.5, 1.8, 2.3, 3.5, 4.3), please use the description provided to ensure that you do in fact have these currently in place.  Schools that have not achieved fully implemented the essential STEM School Standards will not be considered for STEM School Certification.  For all other standards, use your best judgment to determine where they fall on the STEM school spectrum: initial, developing, approaching, and full. </t>
  </si>
  <si>
    <t>Superintendent Name:</t>
  </si>
  <si>
    <t>-RTI process is being implemented</t>
  </si>
  <si>
    <t>-All student data is tracked</t>
  </si>
  <si>
    <t xml:space="preserve">-All student data is tracked and used </t>
  </si>
  <si>
    <t>-Collaborative Classrooms where Teachers share authority with students in very specific ways</t>
  </si>
  <si>
    <t>-Collaborative Classrooms where teachers sometimes share authority with students</t>
  </si>
  <si>
    <t>-Collaborative Classrooms where teachers share authority with students</t>
  </si>
  <si>
    <t>-PD is not provided</t>
  </si>
  <si>
    <t>-Have adopted models that have been tested, piloted and approved</t>
  </si>
  <si>
    <t>-All student specific needs are being met</t>
  </si>
  <si>
    <t>*To consider applying, applicants must have received a rating of 4 in all the STEM School Standards and should have an Over All Total score above 50 points.  Please send self evaluation with any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</si>
</sst>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color theme="1"/>
      <name val="Calibri"/>
      <family val="2"/>
      <scheme val="minor"/>
    </font>
    <font>
      <b/>
      <sz val="20"/>
      <color theme="1"/>
      <name val="Calibri"/>
      <family val="2"/>
      <scheme val="minor"/>
    </font>
    <font>
      <i/>
      <sz val="9"/>
      <color theme="1"/>
      <name val="Calibri"/>
      <family val="2"/>
      <scheme val="minor"/>
    </font>
    <font>
      <i/>
      <vertAlign val="superscript"/>
      <sz val="9"/>
      <color theme="1"/>
      <name val="Calibri"/>
      <family val="2"/>
      <scheme val="minor"/>
    </font>
    <font>
      <u/>
      <sz val="11"/>
      <color theme="10"/>
      <name val="Calibri"/>
      <family val="2"/>
      <scheme val="minor"/>
    </font>
    <font>
      <b/>
      <sz val="7"/>
      <color theme="1"/>
      <name val="Times New Roman"/>
      <family val="1"/>
    </font>
    <font>
      <b/>
      <i/>
      <sz val="20"/>
      <color theme="1"/>
      <name val="Calibri"/>
      <family val="2"/>
      <scheme val="minor"/>
    </font>
    <font>
      <b/>
      <sz val="14"/>
      <color theme="1"/>
      <name val="Calibri"/>
      <family val="2"/>
      <scheme val="minor"/>
    </font>
    <font>
      <sz val="8"/>
      <name val="Calibri"/>
      <family val="2"/>
      <scheme val="minor"/>
    </font>
  </fonts>
  <fills count="8">
    <fill>
      <patternFill patternType="none"/>
    </fill>
    <fill>
      <patternFill patternType="gray125"/>
    </fill>
    <fill>
      <patternFill patternType="solid">
        <fgColor rgb="FFF79646"/>
        <bgColor indexed="64"/>
      </patternFill>
    </fill>
    <fill>
      <patternFill patternType="solid">
        <fgColor rgb="FFDAEEF3"/>
        <bgColor indexed="64"/>
      </patternFill>
    </fill>
    <fill>
      <patternFill patternType="solid">
        <fgColor rgb="FFD6E3BC"/>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
    <xf numFmtId="0" fontId="0" fillId="0" borderId="0"/>
    <xf numFmtId="0" fontId="6" fillId="0" borderId="0" applyNumberFormat="0" applyFill="0" applyBorder="0" applyAlignment="0" applyProtection="0"/>
  </cellStyleXfs>
  <cellXfs count="142">
    <xf numFmtId="0" fontId="0" fillId="0" borderId="0" xfId="0"/>
    <xf numFmtId="0" fontId="0" fillId="0" borderId="0" xfId="0" applyAlignment="1">
      <alignment horizontal="left"/>
    </xf>
    <xf numFmtId="0" fontId="2" fillId="0" borderId="0" xfId="0" applyFont="1"/>
    <xf numFmtId="0" fontId="2" fillId="0" borderId="0" xfId="0" applyFont="1" applyAlignment="1">
      <alignment horizontal="left"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3" borderId="10" xfId="0" applyFont="1" applyFill="1" applyBorder="1" applyAlignment="1">
      <alignment vertical="center" wrapText="1"/>
    </xf>
    <xf numFmtId="0" fontId="0" fillId="3" borderId="6" xfId="0" applyFill="1" applyBorder="1" applyAlignment="1">
      <alignment vertical="top" wrapText="1"/>
    </xf>
    <xf numFmtId="0" fontId="4" fillId="3" borderId="6" xfId="0" applyFont="1" applyFill="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0" fillId="3" borderId="10" xfId="0" applyFill="1"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4" fillId="0" borderId="11"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3" borderId="11" xfId="0" applyFont="1" applyFill="1" applyBorder="1" applyAlignment="1">
      <alignment vertical="center" wrapText="1"/>
    </xf>
    <xf numFmtId="0" fontId="4" fillId="3" borderId="5" xfId="0" applyFont="1" applyFill="1" applyBorder="1" applyAlignment="1">
      <alignment vertical="center" wrapText="1"/>
    </xf>
    <xf numFmtId="0" fontId="4" fillId="3" borderId="13" xfId="0" applyFont="1" applyFill="1" applyBorder="1" applyAlignment="1">
      <alignment vertical="center" wrapText="1"/>
    </xf>
    <xf numFmtId="0" fontId="4" fillId="3" borderId="12" xfId="0" applyFont="1" applyFill="1" applyBorder="1" applyAlignment="1">
      <alignment vertical="center" wrapText="1"/>
    </xf>
    <xf numFmtId="0" fontId="4" fillId="0" borderId="13" xfId="0" applyFont="1" applyBorder="1" applyAlignment="1">
      <alignment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3" xfId="0" applyBorder="1" applyAlignment="1">
      <alignment vertical="center" wrapText="1"/>
    </xf>
    <xf numFmtId="0" fontId="6" fillId="0" borderId="3" xfId="1" applyBorder="1" applyAlignment="1">
      <alignment vertical="center" wrapText="1"/>
    </xf>
    <xf numFmtId="0" fontId="0" fillId="0" borderId="0" xfId="0" applyAlignment="1">
      <alignment horizontal="left" wrapText="1"/>
    </xf>
    <xf numFmtId="0" fontId="0" fillId="0" borderId="0" xfId="0" applyBorder="1" applyAlignment="1">
      <alignment vertical="top"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3" borderId="9" xfId="0" applyFont="1" applyFill="1" applyBorder="1" applyAlignment="1">
      <alignment vertical="center" wrapText="1"/>
    </xf>
    <xf numFmtId="0" fontId="4" fillId="3" borderId="3" xfId="0" applyFont="1" applyFill="1" applyBorder="1" applyAlignment="1">
      <alignment vertical="center" wrapText="1"/>
    </xf>
    <xf numFmtId="0" fontId="4" fillId="0" borderId="2" xfId="0" applyFont="1" applyBorder="1" applyAlignment="1">
      <alignment vertical="center" wrapText="1"/>
    </xf>
    <xf numFmtId="0" fontId="0" fillId="3" borderId="0" xfId="0" applyFill="1" applyBorder="1" applyAlignment="1">
      <alignment vertical="top" wrapText="1"/>
    </xf>
    <xf numFmtId="0" fontId="4" fillId="3" borderId="0" xfId="0" applyFont="1" applyFill="1" applyBorder="1" applyAlignment="1">
      <alignment vertical="center" wrapText="1"/>
    </xf>
    <xf numFmtId="0" fontId="0" fillId="0" borderId="0" xfId="0" applyBorder="1"/>
    <xf numFmtId="0" fontId="1" fillId="2" borderId="1" xfId="0" applyFont="1" applyFill="1" applyBorder="1" applyAlignment="1">
      <alignment horizontal="center" vertical="center" wrapText="1"/>
    </xf>
    <xf numFmtId="0" fontId="0" fillId="3" borderId="3" xfId="0" applyFill="1" applyBorder="1" applyAlignment="1">
      <alignment vertical="top" wrapText="1"/>
    </xf>
    <xf numFmtId="0" fontId="4" fillId="3" borderId="2" xfId="0" applyFont="1" applyFill="1" applyBorder="1" applyAlignment="1">
      <alignment vertical="center"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13" xfId="0" applyFill="1" applyBorder="1" applyAlignment="1">
      <alignment vertical="top" wrapText="1"/>
    </xf>
    <xf numFmtId="0" fontId="4" fillId="0" borderId="7" xfId="0" applyFont="1" applyBorder="1" applyAlignment="1">
      <alignment vertical="center" wrapText="1"/>
    </xf>
    <xf numFmtId="0" fontId="0" fillId="0" borderId="13"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6" fillId="0" borderId="9" xfId="1" applyBorder="1" applyAlignment="1">
      <alignment vertical="center" wrapText="1"/>
    </xf>
    <xf numFmtId="0" fontId="4" fillId="3" borderId="7" xfId="0" applyFont="1" applyFill="1" applyBorder="1" applyAlignment="1">
      <alignment vertical="center" wrapText="1"/>
    </xf>
    <xf numFmtId="0" fontId="0" fillId="3" borderId="8" xfId="0" applyFill="1" applyBorder="1" applyAlignment="1">
      <alignment vertical="top" wrapText="1"/>
    </xf>
    <xf numFmtId="0" fontId="2" fillId="0" borderId="0" xfId="0" applyFont="1" applyAlignment="1">
      <alignment horizontal="right"/>
    </xf>
    <xf numFmtId="0" fontId="2" fillId="0" borderId="0" xfId="0" applyFont="1" applyAlignment="1">
      <alignment horizontal="right" vertical="center"/>
    </xf>
    <xf numFmtId="0" fontId="0" fillId="0" borderId="1" xfId="0"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1" fillId="6" borderId="3" xfId="0" applyFont="1" applyFill="1" applyBorder="1" applyAlignment="1">
      <alignment horizontal="center"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3" borderId="6" xfId="0" applyFill="1" applyBorder="1" applyAlignment="1">
      <alignment vertical="center" wrapText="1"/>
    </xf>
    <xf numFmtId="0" fontId="9" fillId="6" borderId="1" xfId="0" applyFont="1" applyFill="1" applyBorder="1" applyAlignment="1">
      <alignment horizontal="center" vertical="center" wrapText="1"/>
    </xf>
    <xf numFmtId="0" fontId="9" fillId="0" borderId="0" xfId="0" applyFont="1"/>
    <xf numFmtId="0" fontId="0" fillId="0" borderId="0" xfId="0" applyFont="1" applyAlignment="1">
      <alignment horizontal="left" wrapText="1"/>
    </xf>
    <xf numFmtId="0" fontId="1" fillId="5" borderId="1"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0" fillId="0" borderId="3" xfId="0" applyBorder="1" applyAlignment="1">
      <alignment horizontal="right" vertical="center" wrapText="1"/>
    </xf>
    <xf numFmtId="0" fontId="0" fillId="3" borderId="3" xfId="0" applyFill="1" applyBorder="1" applyAlignment="1">
      <alignment horizontal="right" vertical="center" wrapText="1"/>
    </xf>
    <xf numFmtId="0" fontId="1" fillId="6" borderId="3" xfId="0" applyFont="1" applyFill="1" applyBorder="1" applyAlignment="1">
      <alignment horizontal="right" vertical="center" wrapText="1"/>
    </xf>
    <xf numFmtId="0" fontId="0" fillId="0" borderId="1" xfId="0" applyBorder="1" applyAlignment="1">
      <alignment horizontal="right" vertical="center" wrapText="1"/>
    </xf>
    <xf numFmtId="49" fontId="4" fillId="0" borderId="9"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10" xfId="0" applyNumberFormat="1" applyFont="1" applyBorder="1" applyAlignment="1">
      <alignment vertical="center" wrapText="1"/>
    </xf>
    <xf numFmtId="49" fontId="4" fillId="3" borderId="0" xfId="0" applyNumberFormat="1" applyFont="1" applyFill="1" applyBorder="1" applyAlignment="1">
      <alignment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3" borderId="14" xfId="0" applyFill="1" applyBorder="1" applyAlignment="1">
      <alignment horizontal="center" vertical="top" wrapText="1"/>
    </xf>
    <xf numFmtId="0" fontId="0" fillId="3" borderId="15" xfId="0" applyFill="1" applyBorder="1" applyAlignment="1">
      <alignment horizontal="center" vertical="top" wrapText="1"/>
    </xf>
    <xf numFmtId="0" fontId="0" fillId="3" borderId="4" xfId="0" applyFill="1" applyBorder="1" applyAlignment="1">
      <alignment horizontal="center" vertical="top" wrapText="1"/>
    </xf>
    <xf numFmtId="0" fontId="0" fillId="3" borderId="2" xfId="0" applyFill="1" applyBorder="1" applyAlignment="1">
      <alignment vertical="center" wrapText="1"/>
    </xf>
    <xf numFmtId="0" fontId="0" fillId="3" borderId="9" xfId="0" applyFill="1" applyBorder="1" applyAlignment="1">
      <alignment vertical="center" wrapText="1"/>
    </xf>
    <xf numFmtId="0" fontId="0" fillId="3" borderId="3" xfId="0"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4" xfId="0" applyBorder="1" applyAlignment="1">
      <alignment horizontal="center" vertical="top"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lignment horizontal="left" wrapText="1"/>
    </xf>
    <xf numFmtId="0" fontId="0" fillId="0" borderId="14" xfId="0"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0" fontId="0" fillId="5" borderId="4" xfId="0" applyFill="1" applyBorder="1" applyAlignment="1">
      <alignment horizontal="center" vertical="top" wrapText="1"/>
    </xf>
    <xf numFmtId="0" fontId="0" fillId="5" borderId="14" xfId="0" applyFill="1" applyBorder="1" applyAlignment="1">
      <alignment vertical="top" wrapText="1"/>
    </xf>
    <xf numFmtId="0" fontId="0" fillId="5" borderId="15" xfId="0" applyFill="1" applyBorder="1" applyAlignment="1">
      <alignment vertical="top" wrapText="1"/>
    </xf>
    <xf numFmtId="0" fontId="0" fillId="5" borderId="4" xfId="0" applyFill="1" applyBorder="1" applyAlignment="1">
      <alignment vertical="top" wrapText="1"/>
    </xf>
    <xf numFmtId="0" fontId="0" fillId="5" borderId="2" xfId="0" applyFill="1" applyBorder="1" applyAlignment="1">
      <alignment vertical="center" wrapText="1"/>
    </xf>
    <xf numFmtId="0" fontId="0" fillId="5" borderId="3" xfId="0" applyFill="1" applyBorder="1" applyAlignment="1">
      <alignment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4" fillId="5" borderId="0" xfId="0" applyFont="1" applyFill="1" applyBorder="1" applyAlignment="1">
      <alignment vertical="center" wrapText="1"/>
    </xf>
    <xf numFmtId="0" fontId="0" fillId="0" borderId="7" xfId="0" applyBorder="1" applyAlignment="1">
      <alignment horizontal="center" vertical="center" wrapText="1"/>
    </xf>
    <xf numFmtId="0" fontId="4" fillId="0" borderId="9" xfId="0" applyFont="1" applyBorder="1" applyAlignment="1">
      <alignmen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1" fillId="0" borderId="14" xfId="0" applyFont="1" applyBorder="1" applyAlignment="1">
      <alignment vertical="center" wrapText="1"/>
    </xf>
    <xf numFmtId="0" fontId="1" fillId="0" borderId="14" xfId="0" applyFont="1" applyBorder="1" applyAlignment="1">
      <alignment horizontal="left" vertical="center" wrapText="1" indent="2"/>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4" fillId="0" borderId="14" xfId="0" applyFont="1" applyBorder="1" applyAlignment="1">
      <alignment vertical="center" wrapText="1"/>
    </xf>
    <xf numFmtId="0" fontId="1" fillId="3" borderId="14" xfId="0" applyFont="1" applyFill="1" applyBorder="1" applyAlignment="1">
      <alignment vertical="center" wrapText="1"/>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left" wrapText="1"/>
    </xf>
    <xf numFmtId="0" fontId="9" fillId="0" borderId="0" xfId="0" applyFont="1" applyAlignment="1">
      <alignment horizontal="center" wrapText="1"/>
    </xf>
    <xf numFmtId="0" fontId="3" fillId="0" borderId="0" xfId="0" applyFont="1" applyAlignment="1">
      <alignment horizontal="center" wrapText="1"/>
    </xf>
    <xf numFmtId="0" fontId="0"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1543050</xdr:colOff>
      <xdr:row>0</xdr:row>
      <xdr:rowOff>0</xdr:rowOff>
    </xdr:from>
    <xdr:to>
      <xdr:col>4</xdr:col>
      <xdr:colOff>666750</xdr:colOff>
      <xdr:row>0</xdr:row>
      <xdr:rowOff>1580231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3050" y="0"/>
          <a:ext cx="8115300" cy="15802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21.org/" TargetMode="External"/><Relationship Id="rId4" Type="http://schemas.openxmlformats.org/officeDocument/2006/relationships/hyperlink" Target="http://www.p21.org/" TargetMode="External"/><Relationship Id="rId5" Type="http://schemas.openxmlformats.org/officeDocument/2006/relationships/drawing" Target="../drawings/drawing1.xml"/><Relationship Id="rId1" Type="http://schemas.openxmlformats.org/officeDocument/2006/relationships/hyperlink" Target="http://www.p21.org/" TargetMode="External"/><Relationship Id="rId2" Type="http://schemas.openxmlformats.org/officeDocument/2006/relationships/hyperlink" Target="http://www.p21.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76"/>
  <sheetViews>
    <sheetView tabSelected="1" view="pageLayout" zoomScale="90" workbookViewId="0">
      <selection activeCell="A2" sqref="A2:E2"/>
    </sheetView>
  </sheetViews>
  <sheetFormatPr baseColWidth="10" defaultColWidth="8.83203125" defaultRowHeight="14" x14ac:dyDescent="0"/>
  <cols>
    <col min="1" max="5" width="33.6640625" customWidth="1"/>
  </cols>
  <sheetData>
    <row r="1" spans="1:5" ht="125.5" customHeight="1">
      <c r="A1" s="136"/>
      <c r="B1" s="136"/>
      <c r="C1" s="136"/>
      <c r="D1" s="136"/>
      <c r="E1" s="136"/>
    </row>
    <row r="2" spans="1:5" ht="25">
      <c r="A2" s="137" t="s">
        <v>0</v>
      </c>
      <c r="B2" s="137"/>
      <c r="C2" s="137"/>
      <c r="D2" s="137"/>
      <c r="E2" s="137"/>
    </row>
    <row r="3" spans="1:5" ht="59" customHeight="1">
      <c r="A3" s="139" t="s">
        <v>278</v>
      </c>
      <c r="B3" s="140"/>
      <c r="C3" s="140"/>
      <c r="D3" s="140"/>
      <c r="E3" s="140"/>
    </row>
    <row r="4" spans="1:5" s="1" customFormat="1" ht="89.5" customHeight="1">
      <c r="A4" s="138" t="s">
        <v>281</v>
      </c>
      <c r="B4" s="138"/>
      <c r="C4" s="138"/>
      <c r="D4" s="138"/>
      <c r="E4" s="138"/>
    </row>
    <row r="5" spans="1:5" s="1" customFormat="1" ht="59.5" customHeight="1">
      <c r="A5" s="138" t="s">
        <v>1</v>
      </c>
      <c r="B5" s="138"/>
      <c r="C5" s="138"/>
      <c r="D5" s="138"/>
      <c r="E5" s="138"/>
    </row>
    <row r="6" spans="1:5" s="1" customFormat="1" ht="16" thickBot="1">
      <c r="A6" s="3"/>
      <c r="B6" s="3"/>
      <c r="C6" s="3"/>
      <c r="D6" s="3"/>
      <c r="E6" s="3"/>
    </row>
    <row r="7" spans="1:5" ht="16" thickBot="1">
      <c r="A7" s="52" t="s">
        <v>279</v>
      </c>
      <c r="B7" s="54"/>
      <c r="C7" s="53" t="s">
        <v>280</v>
      </c>
      <c r="D7" s="54"/>
    </row>
    <row r="8" spans="1:5" ht="16" thickBot="1">
      <c r="A8" s="52"/>
      <c r="C8" s="53"/>
    </row>
    <row r="9" spans="1:5" ht="16" thickBot="1">
      <c r="A9" s="52" t="s">
        <v>2</v>
      </c>
      <c r="B9" s="54"/>
      <c r="C9" s="52" t="s">
        <v>7</v>
      </c>
      <c r="D9" s="54"/>
    </row>
    <row r="10" spans="1:5" ht="16" thickBot="1">
      <c r="A10" s="52"/>
      <c r="C10" s="53"/>
    </row>
    <row r="11" spans="1:5" ht="16" thickBot="1">
      <c r="A11" s="52" t="s">
        <v>3</v>
      </c>
      <c r="B11" s="54"/>
      <c r="C11" s="52" t="s">
        <v>8</v>
      </c>
      <c r="D11" s="54"/>
    </row>
    <row r="12" spans="1:5" ht="16" thickBot="1">
      <c r="A12" s="52"/>
      <c r="C12" s="52"/>
    </row>
    <row r="13" spans="1:5" ht="16" thickBot="1">
      <c r="A13" s="52" t="s">
        <v>4</v>
      </c>
      <c r="B13" s="54"/>
      <c r="C13" s="52" t="s">
        <v>9</v>
      </c>
      <c r="D13" s="54"/>
    </row>
    <row r="14" spans="1:5" ht="16" thickBot="1">
      <c r="A14" s="52"/>
      <c r="C14" s="52"/>
    </row>
    <row r="15" spans="1:5" ht="16" thickBot="1">
      <c r="A15" s="52" t="s">
        <v>5</v>
      </c>
      <c r="B15" s="54"/>
      <c r="C15" s="52" t="s">
        <v>10</v>
      </c>
      <c r="D15" s="54"/>
    </row>
    <row r="16" spans="1:5" ht="16" thickBot="1">
      <c r="A16" s="52"/>
      <c r="C16" s="2"/>
    </row>
    <row r="17" spans="1:6" ht="16" thickBot="1">
      <c r="A17" s="53" t="s">
        <v>282</v>
      </c>
      <c r="B17" s="54"/>
      <c r="C17" s="53" t="s">
        <v>6</v>
      </c>
      <c r="D17" s="54"/>
    </row>
    <row r="18" spans="1:6" ht="15" thickBot="1"/>
    <row r="19" spans="1:6" ht="15" thickBot="1">
      <c r="A19" s="107" t="s">
        <v>292</v>
      </c>
      <c r="B19" s="108"/>
      <c r="C19" s="108"/>
      <c r="D19" s="108"/>
      <c r="E19" s="109"/>
    </row>
    <row r="21" spans="1:6" ht="28.25" customHeight="1">
      <c r="A21" s="106" t="s">
        <v>11</v>
      </c>
      <c r="B21" s="106"/>
      <c r="C21" s="106"/>
      <c r="D21" s="106"/>
      <c r="E21" s="106"/>
    </row>
    <row r="22" spans="1:6" ht="15" thickBot="1"/>
    <row r="23" spans="1:6" ht="15" thickBot="1">
      <c r="A23" s="131" t="s">
        <v>75</v>
      </c>
      <c r="B23" s="131"/>
      <c r="C23" s="131"/>
      <c r="D23" s="131"/>
      <c r="E23" s="131"/>
    </row>
    <row r="24" spans="1:6" ht="31.25" customHeight="1" thickBot="1">
      <c r="A24" s="132" t="s">
        <v>12</v>
      </c>
      <c r="B24" s="37" t="s">
        <v>13</v>
      </c>
      <c r="C24" s="37" t="s">
        <v>15</v>
      </c>
      <c r="D24" s="37" t="s">
        <v>17</v>
      </c>
      <c r="E24" s="37" t="s">
        <v>19</v>
      </c>
    </row>
    <row r="25" spans="1:6" ht="15" thickBot="1">
      <c r="A25" s="132"/>
      <c r="B25" s="4" t="s">
        <v>14</v>
      </c>
      <c r="C25" s="4" t="s">
        <v>16</v>
      </c>
      <c r="D25" s="4" t="s">
        <v>18</v>
      </c>
      <c r="E25" s="4" t="s">
        <v>20</v>
      </c>
      <c r="F25" s="36"/>
    </row>
    <row r="26" spans="1:6" ht="68" customHeight="1" thickBot="1">
      <c r="A26" s="135" t="s">
        <v>21</v>
      </c>
      <c r="B26" s="17" t="s">
        <v>22</v>
      </c>
      <c r="C26" s="17" t="s">
        <v>25</v>
      </c>
      <c r="D26" s="17" t="s">
        <v>28</v>
      </c>
      <c r="E26" s="39" t="s">
        <v>32</v>
      </c>
    </row>
    <row r="27" spans="1:6" ht="52.25" customHeight="1" thickBot="1">
      <c r="A27" s="135"/>
      <c r="B27" s="19" t="s">
        <v>23</v>
      </c>
      <c r="C27" s="19" t="s">
        <v>26</v>
      </c>
      <c r="D27" s="19" t="s">
        <v>29</v>
      </c>
      <c r="E27" s="31" t="s">
        <v>33</v>
      </c>
      <c r="F27" s="36"/>
    </row>
    <row r="28" spans="1:6" ht="66.5" customHeight="1" thickBot="1">
      <c r="A28" s="135"/>
      <c r="B28" s="19" t="s">
        <v>24</v>
      </c>
      <c r="C28" s="19" t="s">
        <v>27</v>
      </c>
      <c r="D28" s="19" t="s">
        <v>30</v>
      </c>
      <c r="E28" s="31" t="s">
        <v>34</v>
      </c>
    </row>
    <row r="29" spans="1:6" ht="41.5" customHeight="1" thickBot="1">
      <c r="A29" s="135"/>
      <c r="B29" s="40"/>
      <c r="C29" s="40"/>
      <c r="D29" s="20" t="s">
        <v>31</v>
      </c>
      <c r="E29" s="32" t="s">
        <v>35</v>
      </c>
    </row>
    <row r="30" spans="1:6" ht="15" thickBot="1">
      <c r="A30" s="68" t="s">
        <v>249</v>
      </c>
      <c r="B30" s="86"/>
      <c r="C30" s="87"/>
      <c r="D30" s="87"/>
      <c r="E30" s="88"/>
    </row>
    <row r="31" spans="1:6" ht="15" thickBot="1">
      <c r="A31" s="133" t="s">
        <v>36</v>
      </c>
      <c r="B31" s="134" t="s">
        <v>37</v>
      </c>
      <c r="C31" s="14" t="s">
        <v>38</v>
      </c>
      <c r="D31" s="14" t="s">
        <v>40</v>
      </c>
      <c r="E31" s="33" t="s">
        <v>42</v>
      </c>
    </row>
    <row r="32" spans="1:6" ht="15" thickBot="1">
      <c r="A32" s="133"/>
      <c r="B32" s="134"/>
      <c r="C32" s="16" t="s">
        <v>39</v>
      </c>
      <c r="D32" s="16" t="s">
        <v>41</v>
      </c>
      <c r="E32" s="30" t="s">
        <v>43</v>
      </c>
    </row>
    <row r="33" spans="1:6" ht="15" thickBot="1">
      <c r="A33" s="67" t="s">
        <v>250</v>
      </c>
      <c r="B33" s="110"/>
      <c r="C33" s="111"/>
      <c r="D33" s="111"/>
      <c r="E33" s="112"/>
    </row>
    <row r="34" spans="1:6" ht="37" thickBot="1">
      <c r="A34" s="135" t="s">
        <v>44</v>
      </c>
      <c r="B34" s="17" t="s">
        <v>45</v>
      </c>
      <c r="C34" s="17" t="s">
        <v>47</v>
      </c>
      <c r="D34" s="17" t="s">
        <v>48</v>
      </c>
      <c r="E34" s="39" t="s">
        <v>51</v>
      </c>
    </row>
    <row r="35" spans="1:6" ht="25" thickBot="1">
      <c r="A35" s="135"/>
      <c r="B35" s="19" t="s">
        <v>46</v>
      </c>
      <c r="C35" s="19" t="s">
        <v>45</v>
      </c>
      <c r="D35" s="19" t="s">
        <v>49</v>
      </c>
      <c r="E35" s="31" t="s">
        <v>52</v>
      </c>
    </row>
    <row r="36" spans="1:6" ht="37" thickBot="1">
      <c r="A36" s="135"/>
      <c r="B36" s="42"/>
      <c r="C36" s="42"/>
      <c r="D36" s="19" t="s">
        <v>50</v>
      </c>
      <c r="E36" s="31" t="s">
        <v>53</v>
      </c>
    </row>
    <row r="37" spans="1:6" ht="25" thickBot="1">
      <c r="A37" s="135"/>
      <c r="B37" s="42"/>
      <c r="C37" s="42"/>
      <c r="D37" s="42"/>
      <c r="E37" s="31" t="s">
        <v>54</v>
      </c>
    </row>
    <row r="38" spans="1:6" ht="25" thickBot="1">
      <c r="A38" s="135"/>
      <c r="B38" s="40"/>
      <c r="C38" s="40"/>
      <c r="D38" s="40"/>
      <c r="E38" s="32" t="s">
        <v>55</v>
      </c>
    </row>
    <row r="39" spans="1:6" ht="15" thickBot="1">
      <c r="A39" s="68" t="s">
        <v>251</v>
      </c>
      <c r="B39" s="86"/>
      <c r="C39" s="87"/>
      <c r="D39" s="87"/>
      <c r="E39" s="88"/>
    </row>
    <row r="40" spans="1:6" ht="15" thickBot="1">
      <c r="A40" s="131" t="s">
        <v>75</v>
      </c>
      <c r="B40" s="131"/>
      <c r="C40" s="131"/>
      <c r="D40" s="131"/>
      <c r="E40" s="131"/>
    </row>
    <row r="41" spans="1:6" ht="31.25" customHeight="1" thickBot="1">
      <c r="A41" s="132" t="s">
        <v>12</v>
      </c>
      <c r="B41" s="57" t="s">
        <v>13</v>
      </c>
      <c r="C41" s="57" t="s">
        <v>15</v>
      </c>
      <c r="D41" s="57" t="s">
        <v>17</v>
      </c>
      <c r="E41" s="57" t="s">
        <v>19</v>
      </c>
    </row>
    <row r="42" spans="1:6" ht="15" thickBot="1">
      <c r="A42" s="132"/>
      <c r="B42" s="55" t="s">
        <v>14</v>
      </c>
      <c r="C42" s="55" t="s">
        <v>16</v>
      </c>
      <c r="D42" s="55" t="s">
        <v>18</v>
      </c>
      <c r="E42" s="55" t="s">
        <v>20</v>
      </c>
      <c r="F42" s="36"/>
    </row>
    <row r="43" spans="1:6" ht="25" thickBot="1">
      <c r="A43" s="126" t="s">
        <v>56</v>
      </c>
      <c r="B43" s="75" t="s">
        <v>287</v>
      </c>
      <c r="C43" s="75" t="s">
        <v>288</v>
      </c>
      <c r="D43" s="75" t="s">
        <v>286</v>
      </c>
      <c r="E43" s="75" t="s">
        <v>286</v>
      </c>
    </row>
    <row r="44" spans="1:6" ht="49.25" customHeight="1" thickBot="1">
      <c r="A44" s="126"/>
      <c r="B44" s="29" t="s">
        <v>57</v>
      </c>
      <c r="C44" s="49" t="s">
        <v>58</v>
      </c>
      <c r="D44" s="49" t="s">
        <v>58</v>
      </c>
      <c r="E44" s="49" t="s">
        <v>58</v>
      </c>
    </row>
    <row r="45" spans="1:6" ht="25" thickBot="1">
      <c r="A45" s="126"/>
      <c r="B45" s="47"/>
      <c r="C45" s="59" t="s">
        <v>57</v>
      </c>
      <c r="D45" s="59" t="s">
        <v>59</v>
      </c>
      <c r="E45" s="59" t="s">
        <v>59</v>
      </c>
    </row>
    <row r="46" spans="1:6" ht="25" thickBot="1">
      <c r="A46" s="126"/>
      <c r="B46" s="47"/>
      <c r="C46" s="47"/>
      <c r="D46" s="28" t="s">
        <v>60</v>
      </c>
      <c r="E46" s="29" t="s">
        <v>60</v>
      </c>
    </row>
    <row r="47" spans="1:6" ht="15" thickBot="1">
      <c r="A47" s="126"/>
      <c r="B47" s="47"/>
      <c r="C47" s="47"/>
      <c r="D47" s="28" t="s">
        <v>61</v>
      </c>
      <c r="E47" s="29" t="s">
        <v>62</v>
      </c>
    </row>
    <row r="48" spans="1:6" ht="30.5" customHeight="1" thickBot="1">
      <c r="A48" s="126"/>
      <c r="B48" s="48"/>
      <c r="C48" s="48"/>
      <c r="D48" s="46"/>
      <c r="E48" s="30" t="s">
        <v>63</v>
      </c>
    </row>
    <row r="49" spans="1:6" ht="15" thickBot="1">
      <c r="A49" s="67" t="s">
        <v>252</v>
      </c>
      <c r="B49" s="113"/>
      <c r="C49" s="114"/>
      <c r="D49" s="114"/>
      <c r="E49" s="115"/>
    </row>
    <row r="50" spans="1:6" ht="66.5" customHeight="1" thickBot="1">
      <c r="A50" s="135" t="s">
        <v>64</v>
      </c>
      <c r="B50" s="17" t="s">
        <v>65</v>
      </c>
      <c r="C50" s="39" t="s">
        <v>67</v>
      </c>
      <c r="D50" s="39" t="s">
        <v>69</v>
      </c>
      <c r="E50" s="18" t="s">
        <v>72</v>
      </c>
    </row>
    <row r="51" spans="1:6" ht="25" thickBot="1">
      <c r="A51" s="135"/>
      <c r="B51" s="19" t="s">
        <v>66</v>
      </c>
      <c r="C51" s="31" t="s">
        <v>68</v>
      </c>
      <c r="D51" s="31" t="s">
        <v>70</v>
      </c>
      <c r="E51" s="6" t="s">
        <v>73</v>
      </c>
    </row>
    <row r="52" spans="1:6" ht="59" customHeight="1" thickBot="1">
      <c r="A52" s="135"/>
      <c r="B52" s="42"/>
      <c r="C52" s="41"/>
      <c r="D52" s="31" t="s">
        <v>71</v>
      </c>
      <c r="E52" s="6" t="s">
        <v>74</v>
      </c>
    </row>
    <row r="53" spans="1:6" ht="37" thickBot="1">
      <c r="A53" s="135"/>
      <c r="B53" s="40"/>
      <c r="C53" s="38"/>
      <c r="D53" s="38"/>
      <c r="E53" s="8" t="s">
        <v>71</v>
      </c>
    </row>
    <row r="54" spans="1:6" ht="15" thickBot="1">
      <c r="A54" s="68" t="s">
        <v>253</v>
      </c>
      <c r="B54" s="86"/>
      <c r="C54" s="87"/>
      <c r="D54" s="87"/>
      <c r="E54" s="88"/>
    </row>
    <row r="55" spans="1:6" ht="25" thickBot="1">
      <c r="A55" s="126" t="s">
        <v>76</v>
      </c>
      <c r="B55" s="14" t="s">
        <v>77</v>
      </c>
      <c r="C55" s="58" t="s">
        <v>80</v>
      </c>
      <c r="D55" s="43" t="s">
        <v>81</v>
      </c>
      <c r="E55" s="33" t="s">
        <v>85</v>
      </c>
    </row>
    <row r="56" spans="1:6" ht="15" thickBot="1">
      <c r="A56" s="126"/>
      <c r="B56" s="21" t="s">
        <v>78</v>
      </c>
      <c r="C56" s="59" t="s">
        <v>82</v>
      </c>
      <c r="D56" s="28" t="s">
        <v>82</v>
      </c>
      <c r="E56" s="29" t="s">
        <v>86</v>
      </c>
    </row>
    <row r="57" spans="1:6" ht="32" customHeight="1" thickBot="1">
      <c r="A57" s="126"/>
      <c r="B57" s="21" t="s">
        <v>79</v>
      </c>
      <c r="C57" s="73" t="s">
        <v>283</v>
      </c>
      <c r="D57" s="28" t="s">
        <v>83</v>
      </c>
      <c r="E57" s="29" t="s">
        <v>83</v>
      </c>
    </row>
    <row r="58" spans="1:6" ht="16.25" customHeight="1" thickBot="1">
      <c r="A58" s="126"/>
      <c r="B58" s="44"/>
      <c r="C58" s="73" t="s">
        <v>284</v>
      </c>
      <c r="D58" s="74" t="s">
        <v>285</v>
      </c>
      <c r="E58" s="29" t="s">
        <v>87</v>
      </c>
    </row>
    <row r="59" spans="1:6" ht="35.5" customHeight="1" thickBot="1">
      <c r="A59" s="126"/>
      <c r="B59" s="44"/>
      <c r="C59" s="47"/>
      <c r="D59" s="28" t="s">
        <v>84</v>
      </c>
      <c r="E59" s="28" t="s">
        <v>84</v>
      </c>
    </row>
    <row r="60" spans="1:6" ht="33" customHeight="1" thickBot="1">
      <c r="A60" s="126"/>
      <c r="B60" s="45"/>
      <c r="C60" s="48"/>
      <c r="D60" s="46"/>
      <c r="E60" s="30" t="s">
        <v>88</v>
      </c>
    </row>
    <row r="61" spans="1:6" ht="15" thickBot="1">
      <c r="A61" s="67" t="s">
        <v>254</v>
      </c>
      <c r="B61" s="110"/>
      <c r="C61" s="111"/>
      <c r="D61" s="111"/>
      <c r="E61" s="112"/>
    </row>
    <row r="62" spans="1:6" ht="15" thickBot="1">
      <c r="A62" s="131" t="s">
        <v>75</v>
      </c>
      <c r="B62" s="131"/>
      <c r="C62" s="131"/>
      <c r="D62" s="131"/>
      <c r="E62" s="131"/>
    </row>
    <row r="63" spans="1:6" ht="31.25" customHeight="1" thickBot="1">
      <c r="A63" s="132" t="s">
        <v>12</v>
      </c>
      <c r="B63" s="57" t="s">
        <v>13</v>
      </c>
      <c r="C63" s="57" t="s">
        <v>15</v>
      </c>
      <c r="D63" s="57" t="s">
        <v>17</v>
      </c>
      <c r="E63" s="57" t="s">
        <v>19</v>
      </c>
    </row>
    <row r="64" spans="1:6" ht="15" thickBot="1">
      <c r="A64" s="132"/>
      <c r="B64" s="55" t="s">
        <v>14</v>
      </c>
      <c r="C64" s="55" t="s">
        <v>16</v>
      </c>
      <c r="D64" s="55" t="s">
        <v>18</v>
      </c>
      <c r="E64" s="55" t="s">
        <v>20</v>
      </c>
      <c r="F64" s="36"/>
    </row>
    <row r="65" spans="1:5" ht="32" customHeight="1" thickBot="1">
      <c r="A65" s="127" t="s">
        <v>258</v>
      </c>
      <c r="B65" s="33" t="s">
        <v>89</v>
      </c>
      <c r="C65" s="43" t="s">
        <v>91</v>
      </c>
      <c r="D65" s="58" t="s">
        <v>94</v>
      </c>
      <c r="E65" s="15" t="s">
        <v>89</v>
      </c>
    </row>
    <row r="66" spans="1:5" ht="25" thickBot="1">
      <c r="A66" s="127"/>
      <c r="B66" s="29" t="s">
        <v>90</v>
      </c>
      <c r="C66" s="28" t="s">
        <v>92</v>
      </c>
      <c r="D66" s="59" t="s">
        <v>92</v>
      </c>
      <c r="E66" s="9" t="s">
        <v>97</v>
      </c>
    </row>
    <row r="67" spans="1:5" ht="15" thickBot="1">
      <c r="A67" s="127"/>
      <c r="B67" s="76" t="s">
        <v>289</v>
      </c>
      <c r="C67" s="28" t="s">
        <v>98</v>
      </c>
      <c r="D67" s="59" t="s">
        <v>98</v>
      </c>
      <c r="E67" s="9" t="s">
        <v>98</v>
      </c>
    </row>
    <row r="68" spans="1:5" ht="25" thickBot="1">
      <c r="A68" s="127"/>
      <c r="B68" s="47"/>
      <c r="C68" s="28" t="s">
        <v>93</v>
      </c>
      <c r="D68" s="73" t="s">
        <v>290</v>
      </c>
      <c r="E68" s="76" t="s">
        <v>290</v>
      </c>
    </row>
    <row r="69" spans="1:5" ht="25" thickBot="1">
      <c r="A69" s="127"/>
      <c r="B69" s="47"/>
      <c r="C69" s="27"/>
      <c r="D69" s="59" t="s">
        <v>99</v>
      </c>
      <c r="E69" s="9" t="s">
        <v>99</v>
      </c>
    </row>
    <row r="70" spans="1:5" ht="15" thickBot="1">
      <c r="A70" s="127"/>
      <c r="B70" s="47"/>
      <c r="C70" s="27"/>
      <c r="D70" s="59" t="s">
        <v>95</v>
      </c>
      <c r="E70" s="9" t="s">
        <v>100</v>
      </c>
    </row>
    <row r="71" spans="1:5" ht="15" thickBot="1">
      <c r="A71" s="127"/>
      <c r="B71" s="47"/>
      <c r="C71" s="27"/>
      <c r="D71" s="59" t="s">
        <v>96</v>
      </c>
      <c r="E71" s="9" t="s">
        <v>101</v>
      </c>
    </row>
    <row r="72" spans="1:5" ht="15" thickBot="1">
      <c r="A72" s="127"/>
      <c r="B72" s="48"/>
      <c r="C72" s="46"/>
      <c r="D72" s="48"/>
      <c r="E72" s="10" t="s">
        <v>96</v>
      </c>
    </row>
    <row r="73" spans="1:5" ht="15" thickBot="1">
      <c r="A73" s="67" t="s">
        <v>255</v>
      </c>
      <c r="B73" s="110"/>
      <c r="C73" s="111"/>
      <c r="D73" s="111"/>
      <c r="E73" s="112"/>
    </row>
    <row r="74" spans="1:5" ht="24">
      <c r="A74" s="128" t="s">
        <v>259</v>
      </c>
      <c r="B74" s="39" t="s">
        <v>102</v>
      </c>
      <c r="C74" s="50" t="s">
        <v>102</v>
      </c>
      <c r="D74" s="39" t="s">
        <v>102</v>
      </c>
      <c r="E74" s="18" t="s">
        <v>102</v>
      </c>
    </row>
    <row r="75" spans="1:5" ht="24">
      <c r="A75" s="129"/>
      <c r="B75" s="31" t="s">
        <v>103</v>
      </c>
      <c r="C75" s="77" t="s">
        <v>291</v>
      </c>
      <c r="D75" s="31" t="s">
        <v>105</v>
      </c>
      <c r="E75" s="6" t="s">
        <v>109</v>
      </c>
    </row>
    <row r="76" spans="1:5" ht="36">
      <c r="A76" s="129"/>
      <c r="B76" s="41"/>
      <c r="C76" s="35" t="s">
        <v>104</v>
      </c>
      <c r="D76" s="31" t="s">
        <v>106</v>
      </c>
      <c r="E76" s="6" t="s">
        <v>106</v>
      </c>
    </row>
    <row r="77" spans="1:5" ht="24">
      <c r="A77" s="129"/>
      <c r="B77" s="41"/>
      <c r="C77" s="34"/>
      <c r="D77" s="31" t="s">
        <v>107</v>
      </c>
      <c r="E77" s="6" t="s">
        <v>107</v>
      </c>
    </row>
    <row r="78" spans="1:5" ht="36">
      <c r="A78" s="129"/>
      <c r="B78" s="41"/>
      <c r="C78" s="34"/>
      <c r="D78" s="31" t="s">
        <v>108</v>
      </c>
      <c r="E78" s="6" t="s">
        <v>110</v>
      </c>
    </row>
    <row r="79" spans="1:5" ht="25" thickBot="1">
      <c r="A79" s="130"/>
      <c r="B79" s="38"/>
      <c r="C79" s="51"/>
      <c r="D79" s="38"/>
      <c r="E79" s="8" t="s">
        <v>111</v>
      </c>
    </row>
    <row r="80" spans="1:5" ht="15" thickBot="1">
      <c r="A80" s="68" t="s">
        <v>256</v>
      </c>
      <c r="B80" s="86"/>
      <c r="C80" s="87"/>
      <c r="D80" s="87"/>
      <c r="E80" s="88"/>
    </row>
    <row r="81" spans="1:5" ht="38" customHeight="1" thickBot="1">
      <c r="A81" s="64" t="s">
        <v>257</v>
      </c>
      <c r="B81" s="97">
        <f>SUM(B30+B33+B39+B49+B54+B61+B73+B80)</f>
        <v>0</v>
      </c>
      <c r="C81" s="98"/>
      <c r="D81" s="98"/>
      <c r="E81" s="99"/>
    </row>
    <row r="82" spans="1:5" ht="18">
      <c r="A82" s="65"/>
      <c r="B82" s="65"/>
      <c r="C82" s="65"/>
      <c r="D82" s="65"/>
      <c r="E82" s="65"/>
    </row>
    <row r="83" spans="1:5" ht="30.5" customHeight="1">
      <c r="A83" s="141" t="s">
        <v>11</v>
      </c>
      <c r="B83" s="141"/>
      <c r="C83" s="141"/>
      <c r="D83" s="141"/>
      <c r="E83" s="141"/>
    </row>
    <row r="84" spans="1:5" ht="15" thickBot="1">
      <c r="A84" s="66"/>
      <c r="B84" s="66"/>
      <c r="C84" s="66"/>
      <c r="D84" s="66"/>
      <c r="E84" s="66"/>
    </row>
    <row r="85" spans="1:5" ht="15" thickBot="1">
      <c r="A85" s="78" t="s">
        <v>112</v>
      </c>
      <c r="B85" s="79"/>
      <c r="C85" s="79"/>
      <c r="D85" s="79"/>
      <c r="E85" s="80"/>
    </row>
    <row r="86" spans="1:5">
      <c r="A86" s="81" t="s">
        <v>12</v>
      </c>
      <c r="B86" s="23" t="s">
        <v>13</v>
      </c>
      <c r="C86" s="23" t="s">
        <v>15</v>
      </c>
      <c r="D86" s="23" t="s">
        <v>17</v>
      </c>
      <c r="E86" s="4" t="s">
        <v>19</v>
      </c>
    </row>
    <row r="87" spans="1:5" ht="15" thickBot="1">
      <c r="A87" s="82"/>
      <c r="B87" s="5" t="s">
        <v>14</v>
      </c>
      <c r="C87" s="5" t="s">
        <v>16</v>
      </c>
      <c r="D87" s="5" t="s">
        <v>18</v>
      </c>
      <c r="E87" s="22" t="s">
        <v>20</v>
      </c>
    </row>
    <row r="88" spans="1:5" ht="24">
      <c r="A88" s="83" t="s">
        <v>113</v>
      </c>
      <c r="B88" s="9" t="s">
        <v>114</v>
      </c>
      <c r="C88" s="9" t="s">
        <v>116</v>
      </c>
      <c r="D88" s="9" t="s">
        <v>118</v>
      </c>
      <c r="E88" s="29" t="s">
        <v>122</v>
      </c>
    </row>
    <row r="89" spans="1:5" ht="24">
      <c r="A89" s="84"/>
      <c r="B89" s="9" t="s">
        <v>115</v>
      </c>
      <c r="C89" s="9" t="s">
        <v>117</v>
      </c>
      <c r="D89" s="9" t="s">
        <v>119</v>
      </c>
      <c r="E89" s="29" t="s">
        <v>123</v>
      </c>
    </row>
    <row r="90" spans="1:5">
      <c r="A90" s="84"/>
      <c r="B90" s="12"/>
      <c r="C90" s="12"/>
      <c r="D90" s="9" t="s">
        <v>120</v>
      </c>
      <c r="E90" s="29" t="s">
        <v>120</v>
      </c>
    </row>
    <row r="91" spans="1:5" ht="24">
      <c r="A91" s="84"/>
      <c r="B91" s="12"/>
      <c r="C91" s="12"/>
      <c r="D91" s="9" t="s">
        <v>121</v>
      </c>
      <c r="E91" s="29" t="s">
        <v>124</v>
      </c>
    </row>
    <row r="92" spans="1:5">
      <c r="A92" s="84"/>
      <c r="B92" s="12"/>
      <c r="C92" s="12"/>
      <c r="D92" s="12"/>
      <c r="E92" s="29" t="s">
        <v>125</v>
      </c>
    </row>
    <row r="93" spans="1:5" ht="15" thickBot="1">
      <c r="A93" s="85"/>
      <c r="B93" s="13"/>
      <c r="C93" s="13"/>
      <c r="D93" s="13"/>
      <c r="E93" s="30" t="s">
        <v>126</v>
      </c>
    </row>
    <row r="94" spans="1:5" ht="15" thickBot="1">
      <c r="A94" s="69" t="s">
        <v>260</v>
      </c>
      <c r="B94" s="94"/>
      <c r="C94" s="95"/>
      <c r="D94" s="95"/>
      <c r="E94" s="96"/>
    </row>
    <row r="95" spans="1:5" ht="53" customHeight="1" thickBot="1">
      <c r="A95" s="24" t="s">
        <v>127</v>
      </c>
      <c r="B95" s="10" t="s">
        <v>128</v>
      </c>
      <c r="C95" s="10" t="s">
        <v>129</v>
      </c>
      <c r="D95" s="10" t="s">
        <v>129</v>
      </c>
      <c r="E95" s="30" t="s">
        <v>129</v>
      </c>
    </row>
    <row r="96" spans="1:5" ht="15" thickBot="1">
      <c r="A96" s="69" t="s">
        <v>261</v>
      </c>
      <c r="B96" s="94"/>
      <c r="C96" s="95"/>
      <c r="D96" s="95"/>
      <c r="E96" s="96"/>
    </row>
    <row r="97" spans="1:5" ht="48">
      <c r="A97" s="89" t="s">
        <v>130</v>
      </c>
      <c r="B97" s="6" t="s">
        <v>131</v>
      </c>
      <c r="C97" s="6" t="s">
        <v>133</v>
      </c>
      <c r="D97" s="6" t="s">
        <v>135</v>
      </c>
      <c r="E97" s="31" t="s">
        <v>140</v>
      </c>
    </row>
    <row r="98" spans="1:5" ht="48">
      <c r="A98" s="90"/>
      <c r="B98" s="6" t="s">
        <v>132</v>
      </c>
      <c r="C98" s="6" t="s">
        <v>134</v>
      </c>
      <c r="D98" s="6" t="s">
        <v>136</v>
      </c>
      <c r="E98" s="31" t="s">
        <v>141</v>
      </c>
    </row>
    <row r="99" spans="1:5" ht="24">
      <c r="A99" s="90"/>
      <c r="B99" s="11"/>
      <c r="C99" s="11"/>
      <c r="D99" s="6" t="s">
        <v>137</v>
      </c>
      <c r="E99" s="31" t="s">
        <v>136</v>
      </c>
    </row>
    <row r="100" spans="1:5" ht="24">
      <c r="A100" s="90"/>
      <c r="B100" s="11"/>
      <c r="C100" s="11"/>
      <c r="D100" s="6" t="s">
        <v>138</v>
      </c>
      <c r="E100" s="31" t="s">
        <v>137</v>
      </c>
    </row>
    <row r="101" spans="1:5" ht="24">
      <c r="A101" s="90"/>
      <c r="B101" s="11"/>
      <c r="C101" s="11"/>
      <c r="D101" s="6" t="s">
        <v>139</v>
      </c>
      <c r="E101" s="31" t="s">
        <v>142</v>
      </c>
    </row>
    <row r="102" spans="1:5" ht="25" thickBot="1">
      <c r="A102" s="91"/>
      <c r="B102" s="7"/>
      <c r="C102" s="7"/>
      <c r="D102" s="7"/>
      <c r="E102" s="32" t="s">
        <v>143</v>
      </c>
    </row>
    <row r="103" spans="1:5" ht="15" thickBot="1">
      <c r="A103" s="70" t="s">
        <v>262</v>
      </c>
      <c r="B103" s="86"/>
      <c r="C103" s="87"/>
      <c r="D103" s="87"/>
      <c r="E103" s="88"/>
    </row>
    <row r="104" spans="1:5" ht="15" thickBot="1">
      <c r="A104" s="78" t="s">
        <v>112</v>
      </c>
      <c r="B104" s="79"/>
      <c r="C104" s="79"/>
      <c r="D104" s="79"/>
      <c r="E104" s="80"/>
    </row>
    <row r="105" spans="1:5">
      <c r="A105" s="81" t="s">
        <v>12</v>
      </c>
      <c r="B105" s="23" t="s">
        <v>13</v>
      </c>
      <c r="C105" s="23" t="s">
        <v>15</v>
      </c>
      <c r="D105" s="23" t="s">
        <v>17</v>
      </c>
      <c r="E105" s="55" t="s">
        <v>19</v>
      </c>
    </row>
    <row r="106" spans="1:5" ht="15" thickBot="1">
      <c r="A106" s="82"/>
      <c r="B106" s="5" t="s">
        <v>14</v>
      </c>
      <c r="C106" s="5" t="s">
        <v>16</v>
      </c>
      <c r="D106" s="5" t="s">
        <v>18</v>
      </c>
      <c r="E106" s="56" t="s">
        <v>20</v>
      </c>
    </row>
    <row r="107" spans="1:5" ht="24">
      <c r="A107" s="83" t="s">
        <v>144</v>
      </c>
      <c r="B107" s="92" t="s">
        <v>145</v>
      </c>
      <c r="C107" s="9" t="s">
        <v>146</v>
      </c>
      <c r="D107" s="9" t="s">
        <v>148</v>
      </c>
      <c r="E107" s="29" t="s">
        <v>150</v>
      </c>
    </row>
    <row r="108" spans="1:5" ht="60">
      <c r="A108" s="84"/>
      <c r="B108" s="122"/>
      <c r="C108" s="9" t="s">
        <v>147</v>
      </c>
      <c r="D108" s="9" t="s">
        <v>147</v>
      </c>
      <c r="E108" s="29" t="s">
        <v>151</v>
      </c>
    </row>
    <row r="109" spans="1:5" ht="25" thickBot="1">
      <c r="A109" s="85"/>
      <c r="B109" s="93"/>
      <c r="C109" s="13"/>
      <c r="D109" s="10" t="s">
        <v>149</v>
      </c>
      <c r="E109" s="30" t="s">
        <v>152</v>
      </c>
    </row>
    <row r="110" spans="1:5" ht="15" thickBot="1">
      <c r="A110" s="69" t="s">
        <v>263</v>
      </c>
      <c r="B110" s="94"/>
      <c r="C110" s="95"/>
      <c r="D110" s="95"/>
      <c r="E110" s="96"/>
    </row>
    <row r="111" spans="1:5" ht="36">
      <c r="A111" s="83" t="s">
        <v>153</v>
      </c>
      <c r="B111" s="9" t="s">
        <v>154</v>
      </c>
      <c r="C111" s="9" t="s">
        <v>156</v>
      </c>
      <c r="D111" s="9" t="s">
        <v>158</v>
      </c>
      <c r="E111" s="29" t="s">
        <v>160</v>
      </c>
    </row>
    <row r="112" spans="1:5" ht="36">
      <c r="A112" s="84"/>
      <c r="B112" s="9" t="s">
        <v>155</v>
      </c>
      <c r="C112" s="9" t="s">
        <v>157</v>
      </c>
      <c r="D112" s="9" t="s">
        <v>157</v>
      </c>
      <c r="E112" s="29" t="s">
        <v>161</v>
      </c>
    </row>
    <row r="113" spans="1:5" ht="24">
      <c r="A113" s="84"/>
      <c r="B113" s="12"/>
      <c r="C113" s="12"/>
      <c r="D113" s="9" t="s">
        <v>159</v>
      </c>
      <c r="E113" s="29" t="s">
        <v>162</v>
      </c>
    </row>
    <row r="114" spans="1:5" ht="25" thickBot="1">
      <c r="A114" s="85"/>
      <c r="B114" s="13"/>
      <c r="C114" s="13"/>
      <c r="D114" s="13"/>
      <c r="E114" s="30" t="s">
        <v>163</v>
      </c>
    </row>
    <row r="115" spans="1:5" ht="15" thickBot="1">
      <c r="A115" s="69" t="s">
        <v>264</v>
      </c>
      <c r="B115" s="94"/>
      <c r="C115" s="95"/>
      <c r="D115" s="95"/>
      <c r="E115" s="96"/>
    </row>
    <row r="116" spans="1:5" ht="36">
      <c r="A116" s="83" t="s">
        <v>164</v>
      </c>
      <c r="B116" s="9" t="s">
        <v>165</v>
      </c>
      <c r="C116" s="9" t="s">
        <v>167</v>
      </c>
      <c r="D116" s="9" t="s">
        <v>169</v>
      </c>
      <c r="E116" s="29" t="s">
        <v>173</v>
      </c>
    </row>
    <row r="117" spans="1:5" ht="36">
      <c r="A117" s="84"/>
      <c r="B117" s="9" t="s">
        <v>166</v>
      </c>
      <c r="C117" s="9" t="s">
        <v>168</v>
      </c>
      <c r="D117" s="9" t="s">
        <v>170</v>
      </c>
      <c r="E117" s="29" t="s">
        <v>174</v>
      </c>
    </row>
    <row r="118" spans="1:5" ht="24">
      <c r="A118" s="84"/>
      <c r="B118" s="12"/>
      <c r="C118" s="12"/>
      <c r="D118" s="9" t="s">
        <v>171</v>
      </c>
      <c r="E118" s="29" t="s">
        <v>171</v>
      </c>
    </row>
    <row r="119" spans="1:5" ht="25" thickBot="1">
      <c r="A119" s="85"/>
      <c r="B119" s="13"/>
      <c r="C119" s="13"/>
      <c r="D119" s="10" t="s">
        <v>172</v>
      </c>
      <c r="E119" s="30" t="s">
        <v>172</v>
      </c>
    </row>
    <row r="120" spans="1:5" ht="15" thickBot="1">
      <c r="A120" s="69" t="s">
        <v>265</v>
      </c>
      <c r="B120" s="94"/>
      <c r="C120" s="95"/>
      <c r="D120" s="95"/>
      <c r="E120" s="96"/>
    </row>
    <row r="121" spans="1:5" ht="36" customHeight="1" thickBot="1">
      <c r="A121" s="71" t="s">
        <v>266</v>
      </c>
      <c r="B121" s="97">
        <f>SUM(B94+B96+B103+B110+B115+B120)</f>
        <v>0</v>
      </c>
      <c r="C121" s="98"/>
      <c r="D121" s="98"/>
      <c r="E121" s="99"/>
    </row>
    <row r="123" spans="1:5" ht="30" customHeight="1">
      <c r="A123" s="106" t="s">
        <v>11</v>
      </c>
      <c r="B123" s="106"/>
      <c r="C123" s="106"/>
      <c r="D123" s="106"/>
      <c r="E123" s="106"/>
    </row>
    <row r="124" spans="1:5" ht="15" thickBot="1">
      <c r="A124" s="26"/>
      <c r="B124" s="26"/>
      <c r="C124" s="26"/>
      <c r="D124" s="26"/>
      <c r="E124" s="26"/>
    </row>
    <row r="125" spans="1:5" ht="15" thickBot="1">
      <c r="A125" s="78" t="s">
        <v>175</v>
      </c>
      <c r="B125" s="79"/>
      <c r="C125" s="79"/>
      <c r="D125" s="79"/>
      <c r="E125" s="80"/>
    </row>
    <row r="126" spans="1:5">
      <c r="A126" s="81" t="s">
        <v>12</v>
      </c>
      <c r="B126" s="23" t="s">
        <v>13</v>
      </c>
      <c r="C126" s="23" t="s">
        <v>15</v>
      </c>
      <c r="D126" s="23" t="s">
        <v>17</v>
      </c>
      <c r="E126" s="23" t="s">
        <v>19</v>
      </c>
    </row>
    <row r="127" spans="1:5" ht="15" thickBot="1">
      <c r="A127" s="82"/>
      <c r="B127" s="5" t="s">
        <v>14</v>
      </c>
      <c r="C127" s="5" t="s">
        <v>16</v>
      </c>
      <c r="D127" s="5" t="s">
        <v>18</v>
      </c>
      <c r="E127" s="5" t="s">
        <v>20</v>
      </c>
    </row>
    <row r="128" spans="1:5" ht="48">
      <c r="A128" s="83" t="s">
        <v>176</v>
      </c>
      <c r="B128" s="9" t="s">
        <v>177</v>
      </c>
      <c r="C128" s="9" t="s">
        <v>179</v>
      </c>
      <c r="D128" s="9" t="s">
        <v>181</v>
      </c>
      <c r="E128" s="9" t="s">
        <v>183</v>
      </c>
    </row>
    <row r="129" spans="1:5" ht="37" thickBot="1">
      <c r="A129" s="84"/>
      <c r="B129" s="9" t="s">
        <v>178</v>
      </c>
      <c r="C129" s="9" t="s">
        <v>180</v>
      </c>
      <c r="D129" s="10" t="s">
        <v>182</v>
      </c>
      <c r="E129" s="10" t="s">
        <v>182</v>
      </c>
    </row>
    <row r="130" spans="1:5" ht="15" thickBot="1">
      <c r="A130" s="72" t="s">
        <v>271</v>
      </c>
      <c r="B130" s="94"/>
      <c r="C130" s="95"/>
      <c r="D130" s="95"/>
      <c r="E130" s="96"/>
    </row>
    <row r="131" spans="1:5" ht="24">
      <c r="A131" s="83" t="s">
        <v>184</v>
      </c>
      <c r="B131" s="9" t="s">
        <v>185</v>
      </c>
      <c r="C131" s="9" t="s">
        <v>187</v>
      </c>
      <c r="D131" s="9" t="s">
        <v>190</v>
      </c>
      <c r="E131" s="9" t="s">
        <v>192</v>
      </c>
    </row>
    <row r="132" spans="1:5" ht="24">
      <c r="A132" s="84"/>
      <c r="B132" s="9" t="s">
        <v>186</v>
      </c>
      <c r="C132" s="9" t="s">
        <v>188</v>
      </c>
      <c r="D132" s="9" t="s">
        <v>191</v>
      </c>
      <c r="E132" s="9" t="s">
        <v>185</v>
      </c>
    </row>
    <row r="133" spans="1:5" ht="25" thickBot="1">
      <c r="A133" s="85"/>
      <c r="B133" s="13"/>
      <c r="C133" s="10" t="s">
        <v>189</v>
      </c>
      <c r="D133" s="13"/>
      <c r="E133" s="10" t="s">
        <v>193</v>
      </c>
    </row>
    <row r="134" spans="1:5" ht="15" thickBot="1">
      <c r="A134" s="69" t="s">
        <v>269</v>
      </c>
      <c r="B134" s="94"/>
      <c r="C134" s="95"/>
      <c r="D134" s="95"/>
      <c r="E134" s="96"/>
    </row>
    <row r="135" spans="1:5" ht="24">
      <c r="A135" s="83" t="s">
        <v>194</v>
      </c>
      <c r="B135" s="92" t="s">
        <v>195</v>
      </c>
      <c r="C135" s="92" t="s">
        <v>196</v>
      </c>
      <c r="D135" s="92" t="s">
        <v>197</v>
      </c>
      <c r="E135" s="9" t="s">
        <v>198</v>
      </c>
    </row>
    <row r="136" spans="1:5" ht="25" thickBot="1">
      <c r="A136" s="85"/>
      <c r="B136" s="93"/>
      <c r="C136" s="93"/>
      <c r="D136" s="93"/>
      <c r="E136" s="10" t="s">
        <v>199</v>
      </c>
    </row>
    <row r="137" spans="1:5" ht="15" thickBot="1">
      <c r="A137" s="69" t="s">
        <v>270</v>
      </c>
      <c r="B137" s="94"/>
      <c r="C137" s="95"/>
      <c r="D137" s="95"/>
      <c r="E137" s="96"/>
    </row>
    <row r="138" spans="1:5" ht="50" thickBot="1">
      <c r="A138" s="25" t="s">
        <v>200</v>
      </c>
      <c r="B138" s="10" t="s">
        <v>201</v>
      </c>
      <c r="C138" s="10" t="s">
        <v>202</v>
      </c>
      <c r="D138" s="10" t="s">
        <v>203</v>
      </c>
      <c r="E138" s="10" t="s">
        <v>204</v>
      </c>
    </row>
    <row r="139" spans="1:5" ht="15" thickBot="1">
      <c r="A139" s="69" t="s">
        <v>268</v>
      </c>
      <c r="B139" s="94"/>
      <c r="C139" s="95"/>
      <c r="D139" s="95"/>
      <c r="E139" s="96"/>
    </row>
    <row r="140" spans="1:5" ht="24">
      <c r="A140" s="89" t="s">
        <v>205</v>
      </c>
      <c r="B140" s="6" t="s">
        <v>206</v>
      </c>
      <c r="C140" s="6" t="s">
        <v>208</v>
      </c>
      <c r="D140" s="6" t="s">
        <v>210</v>
      </c>
      <c r="E140" s="6" t="s">
        <v>215</v>
      </c>
    </row>
    <row r="141" spans="1:5" ht="24">
      <c r="A141" s="90"/>
      <c r="B141" s="6" t="s">
        <v>207</v>
      </c>
      <c r="C141" s="6" t="s">
        <v>209</v>
      </c>
      <c r="D141" s="6" t="s">
        <v>211</v>
      </c>
      <c r="E141" s="6" t="s">
        <v>216</v>
      </c>
    </row>
    <row r="142" spans="1:5" ht="36">
      <c r="A142" s="90"/>
      <c r="B142" s="11"/>
      <c r="C142" s="6" t="s">
        <v>207</v>
      </c>
      <c r="D142" s="6" t="s">
        <v>212</v>
      </c>
      <c r="E142" s="6" t="s">
        <v>214</v>
      </c>
    </row>
    <row r="143" spans="1:5" ht="24">
      <c r="A143" s="90"/>
      <c r="B143" s="11"/>
      <c r="C143" s="11"/>
      <c r="D143" s="6" t="s">
        <v>213</v>
      </c>
      <c r="E143" s="6" t="s">
        <v>217</v>
      </c>
    </row>
    <row r="144" spans="1:5" ht="53.5" customHeight="1" thickBot="1">
      <c r="A144" s="91"/>
      <c r="B144" s="7"/>
      <c r="C144" s="7"/>
      <c r="D144" s="8" t="s">
        <v>214</v>
      </c>
      <c r="E144" s="8" t="s">
        <v>218</v>
      </c>
    </row>
    <row r="145" spans="1:5" ht="15" thickBot="1">
      <c r="A145" s="70" t="s">
        <v>267</v>
      </c>
      <c r="B145" s="86"/>
      <c r="C145" s="87"/>
      <c r="D145" s="87"/>
      <c r="E145" s="88"/>
    </row>
    <row r="146" spans="1:5" ht="38" customHeight="1" thickBot="1">
      <c r="A146" s="71" t="s">
        <v>272</v>
      </c>
      <c r="B146" s="97">
        <f>SUM(B130+B134+B137+B139+B145)</f>
        <v>0</v>
      </c>
      <c r="C146" s="98"/>
      <c r="D146" s="98"/>
      <c r="E146" s="99"/>
    </row>
    <row r="148" spans="1:5" ht="30" customHeight="1" thickBot="1">
      <c r="A148" s="106" t="s">
        <v>11</v>
      </c>
      <c r="B148" s="106"/>
      <c r="C148" s="106"/>
      <c r="D148" s="106"/>
      <c r="E148" s="106"/>
    </row>
    <row r="149" spans="1:5" ht="15" thickBot="1">
      <c r="A149" s="78" t="s">
        <v>219</v>
      </c>
      <c r="B149" s="79"/>
      <c r="C149" s="79"/>
      <c r="D149" s="79"/>
      <c r="E149" s="80"/>
    </row>
    <row r="150" spans="1:5">
      <c r="A150" s="81" t="s">
        <v>12</v>
      </c>
      <c r="B150" s="23" t="s">
        <v>13</v>
      </c>
      <c r="C150" s="23" t="s">
        <v>15</v>
      </c>
      <c r="D150" s="23" t="s">
        <v>17</v>
      </c>
      <c r="E150" s="23" t="s">
        <v>19</v>
      </c>
    </row>
    <row r="151" spans="1:5" ht="15" thickBot="1">
      <c r="A151" s="82"/>
      <c r="B151" s="5" t="s">
        <v>14</v>
      </c>
      <c r="C151" s="5" t="s">
        <v>16</v>
      </c>
      <c r="D151" s="5" t="s">
        <v>18</v>
      </c>
      <c r="E151" s="5" t="s">
        <v>20</v>
      </c>
    </row>
    <row r="152" spans="1:5" ht="24">
      <c r="A152" s="83" t="s">
        <v>220</v>
      </c>
      <c r="B152" s="92" t="s">
        <v>221</v>
      </c>
      <c r="C152" s="9" t="s">
        <v>222</v>
      </c>
      <c r="D152" s="9" t="s">
        <v>224</v>
      </c>
      <c r="E152" s="9" t="s">
        <v>228</v>
      </c>
    </row>
    <row r="153" spans="1:5" ht="24">
      <c r="A153" s="84"/>
      <c r="B153" s="122"/>
      <c r="C153" s="9" t="s">
        <v>223</v>
      </c>
      <c r="D153" s="9" t="s">
        <v>225</v>
      </c>
      <c r="E153" s="9" t="s">
        <v>229</v>
      </c>
    </row>
    <row r="154" spans="1:5" ht="24">
      <c r="A154" s="84"/>
      <c r="B154" s="122"/>
      <c r="C154" s="12"/>
      <c r="D154" s="9" t="s">
        <v>226</v>
      </c>
      <c r="E154" s="9" t="s">
        <v>230</v>
      </c>
    </row>
    <row r="155" spans="1:5" ht="25" thickBot="1">
      <c r="A155" s="85"/>
      <c r="B155" s="93"/>
      <c r="C155" s="13"/>
      <c r="D155" s="10" t="s">
        <v>227</v>
      </c>
      <c r="E155" s="10" t="s">
        <v>227</v>
      </c>
    </row>
    <row r="156" spans="1:5" ht="15" thickBot="1">
      <c r="A156" s="69" t="s">
        <v>273</v>
      </c>
      <c r="B156" s="94"/>
      <c r="C156" s="95"/>
      <c r="D156" s="95"/>
      <c r="E156" s="96"/>
    </row>
    <row r="157" spans="1:5" ht="24">
      <c r="A157" s="123" t="s">
        <v>231</v>
      </c>
      <c r="B157" s="92" t="s">
        <v>232</v>
      </c>
      <c r="C157" s="9" t="s">
        <v>233</v>
      </c>
      <c r="D157" s="9" t="s">
        <v>233</v>
      </c>
      <c r="E157" s="9" t="s">
        <v>233</v>
      </c>
    </row>
    <row r="158" spans="1:5" ht="24">
      <c r="A158" s="124"/>
      <c r="B158" s="122"/>
      <c r="C158" s="9" t="s">
        <v>234</v>
      </c>
      <c r="D158" s="9" t="s">
        <v>234</v>
      </c>
      <c r="E158" s="9" t="s">
        <v>234</v>
      </c>
    </row>
    <row r="159" spans="1:5" ht="48">
      <c r="A159" s="124"/>
      <c r="B159" s="122"/>
      <c r="C159" s="61"/>
      <c r="D159" s="9" t="s">
        <v>235</v>
      </c>
      <c r="E159" s="9" t="s">
        <v>236</v>
      </c>
    </row>
    <row r="160" spans="1:5" ht="53" customHeight="1" thickBot="1">
      <c r="A160" s="125"/>
      <c r="B160" s="93"/>
      <c r="C160" s="62"/>
      <c r="D160" s="62"/>
      <c r="E160" s="10" t="s">
        <v>237</v>
      </c>
    </row>
    <row r="161" spans="1:6" ht="15" thickBot="1">
      <c r="A161" s="69" t="s">
        <v>274</v>
      </c>
      <c r="B161" s="100"/>
      <c r="C161" s="101"/>
      <c r="D161" s="101"/>
      <c r="E161" s="102"/>
    </row>
    <row r="162" spans="1:6" ht="36">
      <c r="A162" s="89" t="s">
        <v>238</v>
      </c>
      <c r="B162" s="6" t="s">
        <v>239</v>
      </c>
      <c r="C162" s="6" t="s">
        <v>241</v>
      </c>
      <c r="D162" s="6" t="s">
        <v>243</v>
      </c>
      <c r="E162" s="6" t="s">
        <v>246</v>
      </c>
    </row>
    <row r="163" spans="1:6" ht="24">
      <c r="A163" s="90"/>
      <c r="B163" s="6" t="s">
        <v>240</v>
      </c>
      <c r="C163" s="6" t="s">
        <v>242</v>
      </c>
      <c r="D163" s="6" t="s">
        <v>244</v>
      </c>
      <c r="E163" s="6" t="s">
        <v>247</v>
      </c>
    </row>
    <row r="164" spans="1:6" ht="25" thickBot="1">
      <c r="A164" s="91"/>
      <c r="B164" s="63"/>
      <c r="C164" s="63"/>
      <c r="D164" s="8" t="s">
        <v>245</v>
      </c>
      <c r="E164" s="8" t="s">
        <v>248</v>
      </c>
    </row>
    <row r="165" spans="1:6" ht="15" thickBot="1">
      <c r="A165" s="70" t="s">
        <v>275</v>
      </c>
      <c r="B165" s="103"/>
      <c r="C165" s="104"/>
      <c r="D165" s="104"/>
      <c r="E165" s="105"/>
    </row>
    <row r="166" spans="1:6" ht="31.25" customHeight="1" thickBot="1">
      <c r="A166" s="60" t="s">
        <v>276</v>
      </c>
      <c r="B166" s="97">
        <f>SUM(B156+B161+B165)</f>
        <v>0</v>
      </c>
      <c r="C166" s="98"/>
      <c r="D166" s="98"/>
      <c r="E166" s="99"/>
    </row>
    <row r="167" spans="1:6" ht="15" thickBot="1">
      <c r="A167" s="100"/>
      <c r="B167" s="101"/>
      <c r="C167" s="121"/>
      <c r="D167" s="121"/>
      <c r="E167" s="121"/>
      <c r="F167" s="36"/>
    </row>
    <row r="168" spans="1:6">
      <c r="A168" s="116" t="s">
        <v>277</v>
      </c>
      <c r="B168" s="118">
        <f>SUM(B81+B121+B146+B166)</f>
        <v>0</v>
      </c>
      <c r="C168" s="120"/>
      <c r="D168" s="120"/>
      <c r="E168" s="120"/>
    </row>
    <row r="169" spans="1:6" ht="15" thickBot="1">
      <c r="A169" s="117"/>
      <c r="B169" s="119"/>
      <c r="C169" s="120"/>
      <c r="D169" s="120"/>
      <c r="E169" s="120"/>
    </row>
    <row r="170" spans="1:6" ht="15" thickBot="1"/>
    <row r="171" spans="1:6" ht="15" thickBot="1">
      <c r="A171" s="107" t="s">
        <v>292</v>
      </c>
      <c r="B171" s="108"/>
      <c r="C171" s="108"/>
      <c r="D171" s="108"/>
      <c r="E171" s="109"/>
    </row>
    <row r="172" spans="1:6" ht="15" thickBot="1">
      <c r="A172" s="107"/>
      <c r="B172" s="108"/>
      <c r="C172" s="108"/>
      <c r="D172" s="108"/>
      <c r="E172" s="109"/>
    </row>
    <row r="173" spans="1:6" ht="29" customHeight="1">
      <c r="A173" s="106" t="s">
        <v>11</v>
      </c>
      <c r="B173" s="106"/>
      <c r="C173" s="106"/>
      <c r="D173" s="106"/>
      <c r="E173" s="106"/>
    </row>
    <row r="174" spans="1:6">
      <c r="A174" s="106"/>
      <c r="B174" s="106"/>
      <c r="C174" s="106"/>
      <c r="D174" s="106"/>
      <c r="E174" s="106"/>
    </row>
    <row r="175" spans="1:6">
      <c r="A175" s="106"/>
      <c r="B175" s="106"/>
      <c r="C175" s="106"/>
      <c r="D175" s="106"/>
      <c r="E175" s="106"/>
    </row>
    <row r="176" spans="1:6">
      <c r="A176" s="106"/>
      <c r="B176" s="106"/>
      <c r="C176" s="106"/>
      <c r="D176" s="106"/>
      <c r="E176" s="106"/>
    </row>
  </sheetData>
  <mergeCells count="89">
    <mergeCell ref="A174:E174"/>
    <mergeCell ref="A175:E175"/>
    <mergeCell ref="A176:E176"/>
    <mergeCell ref="A21:E21"/>
    <mergeCell ref="A1:E1"/>
    <mergeCell ref="A2:E2"/>
    <mergeCell ref="A4:E4"/>
    <mergeCell ref="A5:E5"/>
    <mergeCell ref="A19:E19"/>
    <mergeCell ref="A3:E3"/>
    <mergeCell ref="A83:E83"/>
    <mergeCell ref="B80:E80"/>
    <mergeCell ref="B81:E81"/>
    <mergeCell ref="A23:E23"/>
    <mergeCell ref="A24:A25"/>
    <mergeCell ref="A26:A29"/>
    <mergeCell ref="A40:E40"/>
    <mergeCell ref="A41:A42"/>
    <mergeCell ref="A62:E62"/>
    <mergeCell ref="A63:A64"/>
    <mergeCell ref="A31:A32"/>
    <mergeCell ref="B31:B32"/>
    <mergeCell ref="A34:A38"/>
    <mergeCell ref="A43:A48"/>
    <mergeCell ref="A50:A53"/>
    <mergeCell ref="B96:E96"/>
    <mergeCell ref="B103:E103"/>
    <mergeCell ref="A104:E104"/>
    <mergeCell ref="A105:A106"/>
    <mergeCell ref="A55:A60"/>
    <mergeCell ref="A65:A72"/>
    <mergeCell ref="A74:A79"/>
    <mergeCell ref="A167:E167"/>
    <mergeCell ref="A148:E148"/>
    <mergeCell ref="A149:E149"/>
    <mergeCell ref="A150:A151"/>
    <mergeCell ref="A152:A155"/>
    <mergeCell ref="B152:B155"/>
    <mergeCell ref="A157:A160"/>
    <mergeCell ref="B157:B160"/>
    <mergeCell ref="B166:E166"/>
    <mergeCell ref="A171:E171"/>
    <mergeCell ref="A172:E172"/>
    <mergeCell ref="A173:E173"/>
    <mergeCell ref="B30:E30"/>
    <mergeCell ref="B33:E33"/>
    <mergeCell ref="B39:E39"/>
    <mergeCell ref="B49:E49"/>
    <mergeCell ref="B54:E54"/>
    <mergeCell ref="B61:E61"/>
    <mergeCell ref="B73:E73"/>
    <mergeCell ref="A162:A164"/>
    <mergeCell ref="A168:A169"/>
    <mergeCell ref="B168:B169"/>
    <mergeCell ref="C168:C169"/>
    <mergeCell ref="D168:D169"/>
    <mergeCell ref="E168:E169"/>
    <mergeCell ref="B146:E146"/>
    <mergeCell ref="B156:E156"/>
    <mergeCell ref="B161:E161"/>
    <mergeCell ref="B165:E165"/>
    <mergeCell ref="B110:E110"/>
    <mergeCell ref="B115:E115"/>
    <mergeCell ref="B120:E120"/>
    <mergeCell ref="B121:E121"/>
    <mergeCell ref="B130:E130"/>
    <mergeCell ref="B137:E137"/>
    <mergeCell ref="B139:E139"/>
    <mergeCell ref="A123:E123"/>
    <mergeCell ref="A125:E125"/>
    <mergeCell ref="A126:A127"/>
    <mergeCell ref="A128:A129"/>
    <mergeCell ref="A131:A133"/>
    <mergeCell ref="A85:E85"/>
    <mergeCell ref="A86:A87"/>
    <mergeCell ref="A88:A93"/>
    <mergeCell ref="B145:E145"/>
    <mergeCell ref="A140:A144"/>
    <mergeCell ref="A111:A114"/>
    <mergeCell ref="A116:A119"/>
    <mergeCell ref="A135:A136"/>
    <mergeCell ref="B135:B136"/>
    <mergeCell ref="C135:C136"/>
    <mergeCell ref="D135:D136"/>
    <mergeCell ref="B134:E134"/>
    <mergeCell ref="A97:A102"/>
    <mergeCell ref="A107:A109"/>
    <mergeCell ref="B107:B109"/>
    <mergeCell ref="B94:E94"/>
  </mergeCells>
  <phoneticPr fontId="10" type="noConversion"/>
  <hyperlinks>
    <hyperlink ref="C44" r:id="rId1" display="http://www.p21.org/"/>
    <hyperlink ref="A138" r:id="rId2" display="http://www.p21.org/"/>
    <hyperlink ref="D44" r:id="rId3" display="http://www.p21.org/"/>
    <hyperlink ref="E44" r:id="rId4" display="http://www.p21.org/"/>
  </hyperlinks>
  <pageMargins left="0.5" right="0.5" top="1" bottom="0.5" header="0.3" footer="0.3"/>
  <pageSetup scale="70" fitToHeight="0" orientation="landscape"/>
  <headerFooter>
    <oddHeader>&amp;CIndiana’s Department of Education STEM School Self-Evaluation</oddHeader>
    <oddFooter>&amp;CSeptember 2014 - Page &amp;P of &amp;N</oddFooter>
  </headerFooter>
  <rowBreaks count="7" manualBreakCount="7">
    <brk id="22" max="16383" man="1"/>
    <brk id="39" max="16383" man="1"/>
    <brk id="61" max="16383" man="1"/>
    <brk id="84" max="16383" man="1"/>
    <brk id="103" max="16383" man="1"/>
    <brk id="124" max="16383" man="1"/>
    <brk id="148" max="16383" man="1"/>
  </rowBreaks>
  <drawing r:id="rId5"/>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STEM Self Study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Reed</dc:creator>
  <cp:lastModifiedBy>Stephanie Doctrow</cp:lastModifiedBy>
  <cp:lastPrinted>2014-09-22T15:28:23Z</cp:lastPrinted>
  <dcterms:created xsi:type="dcterms:W3CDTF">2014-09-17T14:37:18Z</dcterms:created>
  <dcterms:modified xsi:type="dcterms:W3CDTF">2015-06-03T20:49:47Z</dcterms:modified>
</cp:coreProperties>
</file>